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slo\Dropbox (Vlaams Belang)\Actuelen\"/>
    </mc:Choice>
  </mc:AlternateContent>
  <xr:revisionPtr revIDLastSave="0" documentId="8_{2E233B63-2B6C-497F-99FE-97541CE5F07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BHG" sheetId="1" r:id="rId1"/>
    <sheet name="VL" sheetId="2" r:id="rId2"/>
    <sheet name="W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5" i="3" l="1"/>
  <c r="M64" i="2"/>
  <c r="M66" i="1"/>
  <c r="M7" i="3"/>
  <c r="D65" i="3" l="1"/>
  <c r="E65" i="3"/>
  <c r="F65" i="3"/>
  <c r="G65" i="3"/>
  <c r="H65" i="3"/>
  <c r="I65" i="3"/>
  <c r="J65" i="3"/>
  <c r="K65" i="3"/>
  <c r="L65" i="3"/>
  <c r="C65" i="3"/>
  <c r="D64" i="2"/>
  <c r="E64" i="2"/>
  <c r="F64" i="2"/>
  <c r="G64" i="2"/>
  <c r="H64" i="2"/>
  <c r="I64" i="2"/>
  <c r="J64" i="2"/>
  <c r="K64" i="2"/>
  <c r="L64" i="2"/>
  <c r="C64" i="2"/>
  <c r="G66" i="1"/>
  <c r="H66" i="1"/>
  <c r="I66" i="1"/>
  <c r="J66" i="1"/>
  <c r="K66" i="1"/>
  <c r="L66" i="1"/>
  <c r="D66" i="1"/>
  <c r="E66" i="1"/>
  <c r="F66" i="1"/>
  <c r="C66" i="1"/>
</calcChain>
</file>

<file path=xl/sharedStrings.xml><?xml version="1.0" encoding="utf-8"?>
<sst xmlns="http://schemas.openxmlformats.org/spreadsheetml/2006/main" count="203" uniqueCount="87">
  <si>
    <t>Verhuisbewegingen vanuit het Brussels Hoofdstedelijk Gewest</t>
  </si>
  <si>
    <t xml:space="preserve">Personnes ayant déménagé en dehors de la Région de Bruxelles-Capitale </t>
  </si>
  <si>
    <t>Asse</t>
  </si>
  <si>
    <t>Beersel</t>
  </si>
  <si>
    <t>Dilbeek</t>
  </si>
  <si>
    <t>Grimbergen</t>
  </si>
  <si>
    <t>Hoeilaart</t>
  </si>
  <si>
    <t>Machelen</t>
  </si>
  <si>
    <t>Meise</t>
  </si>
  <si>
    <t>Merchtem</t>
  </si>
  <si>
    <t>Overijse</t>
  </si>
  <si>
    <t>Sint-Pieters-Leeuw</t>
  </si>
  <si>
    <t>Zaventem</t>
  </si>
  <si>
    <t>Drogenbos</t>
  </si>
  <si>
    <t>Kraainem</t>
  </si>
  <si>
    <t>Linkebeek</t>
  </si>
  <si>
    <t>Wemmel</t>
  </si>
  <si>
    <t>Wezembeek-Oppem</t>
  </si>
  <si>
    <t>Tervuren</t>
  </si>
  <si>
    <t>Vilvoorde / Vilvorde</t>
  </si>
  <si>
    <t>Sint-Genesius-Rode / Rhode-Saint-Genèse</t>
  </si>
  <si>
    <t>Verhuisbewegingen vanuit het Vlaamse Gewest</t>
  </si>
  <si>
    <t>Personnes ayant déménagé en dehors de la Région flamande</t>
  </si>
  <si>
    <t xml:space="preserve">Brussels Hoofdstedelijk Gewest
la Région de Bruxelles-Capitale </t>
  </si>
  <si>
    <t>Verhuisbewegingen vanuit het Waals Gewest</t>
  </si>
  <si>
    <t>Personnes ayant déménagé en dehors de la Région wallonne</t>
  </si>
  <si>
    <t>Naar / à</t>
  </si>
  <si>
    <t>à / Naar</t>
  </si>
  <si>
    <t xml:space="preserve">la Région de Bruxelles-Capitale
Brussels Hoofdstedelijk Gewest </t>
  </si>
  <si>
    <t>=arr. 25</t>
  </si>
  <si>
    <t>=arr. 23</t>
  </si>
  <si>
    <t>arr. 23</t>
  </si>
  <si>
    <t>Vlaanderen / Flandre</t>
  </si>
  <si>
    <t>Wallonië / Wallonie</t>
  </si>
  <si>
    <t>Halle-Vilvoorde / Hal-Vilvorde</t>
  </si>
  <si>
    <t>Waals-Brabant / Brabant wallon</t>
  </si>
  <si>
    <t>Flandre / Vlaanderen</t>
  </si>
  <si>
    <t>Hal-Vilvorde / Halle-Vilvoorde</t>
  </si>
  <si>
    <t>Année d’arrivée / Jaar van aankomst</t>
  </si>
  <si>
    <t>Jaar van aankomst / Année d’arrivée</t>
  </si>
  <si>
    <t>Totaal Randgemeenten</t>
  </si>
  <si>
    <t>Totaal randgemeenten</t>
  </si>
  <si>
    <t>de randgemeenten:</t>
  </si>
  <si>
    <t>observatiedatum / date d'observation = 13/06/2020</t>
  </si>
  <si>
    <t xml:space="preserve">date d'observation / observatiedatum 13/06/2020  </t>
  </si>
  <si>
    <t xml:space="preserve">observatiedatum / date d'observation = 13/06/2020  </t>
  </si>
  <si>
    <t>Vlaanderen zonder HV / Flandre sans HV</t>
  </si>
  <si>
    <t>Flandre sans HV / Vlaanderen zonder HV</t>
  </si>
  <si>
    <t xml:space="preserve">ASSE                                              </t>
  </si>
  <si>
    <t xml:space="preserve">BEERSEL                                           </t>
  </si>
  <si>
    <t xml:space="preserve">BEVER                                             </t>
  </si>
  <si>
    <t xml:space="preserve">DILBEEK                                           </t>
  </si>
  <si>
    <t xml:space="preserve">GALMAARDEN                                        </t>
  </si>
  <si>
    <t xml:space="preserve">GOOIK                                             </t>
  </si>
  <si>
    <t xml:space="preserve">GRIMBERGEN                                        </t>
  </si>
  <si>
    <t xml:space="preserve">HALLE                                             </t>
  </si>
  <si>
    <t xml:space="preserve">HERNE                                             </t>
  </si>
  <si>
    <t xml:space="preserve">HOEILAART                                         </t>
  </si>
  <si>
    <t xml:space="preserve">KAMPENHOUT                                        </t>
  </si>
  <si>
    <t xml:space="preserve">KAPELLE-OP-DEN-BOS                                </t>
  </si>
  <si>
    <t xml:space="preserve">LIEDEKERKE                                        </t>
  </si>
  <si>
    <t xml:space="preserve">LONDERZEEL                                        </t>
  </si>
  <si>
    <t xml:space="preserve">MACHELEN (BRAB.)                                  </t>
  </si>
  <si>
    <t xml:space="preserve">MEISE                                             </t>
  </si>
  <si>
    <t xml:space="preserve">MERCHTEM                                          </t>
  </si>
  <si>
    <t xml:space="preserve">OPWIJK                                            </t>
  </si>
  <si>
    <t xml:space="preserve">OVERIJSE                                          </t>
  </si>
  <si>
    <t xml:space="preserve">PEPINGEN                                          </t>
  </si>
  <si>
    <t xml:space="preserve">SINT-PIETERS-LEEUW                                </t>
  </si>
  <si>
    <t xml:space="preserve">STEENOKKERZEEL                                    </t>
  </si>
  <si>
    <t xml:space="preserve">TERNAT                                            </t>
  </si>
  <si>
    <t xml:space="preserve">VILVOORDE                                         </t>
  </si>
  <si>
    <t xml:space="preserve">ZAVENTEM                                          </t>
  </si>
  <si>
    <t xml:space="preserve">ZEMST                                             </t>
  </si>
  <si>
    <t xml:space="preserve">ROOSDAAL                                          </t>
  </si>
  <si>
    <t xml:space="preserve">DROGENBOS                                         </t>
  </si>
  <si>
    <t xml:space="preserve">KRAAINEM                                          </t>
  </si>
  <si>
    <t xml:space="preserve">LINKEBEEK                                         </t>
  </si>
  <si>
    <t xml:space="preserve">SINT-GENESIUS-RODE                                </t>
  </si>
  <si>
    <t xml:space="preserve">WEMMEL                                            </t>
  </si>
  <si>
    <t xml:space="preserve">WEZEMBEEK-OPPEM                                   </t>
  </si>
  <si>
    <t xml:space="preserve">LENNIK                                            </t>
  </si>
  <si>
    <t xml:space="preserve">AFFLIGEM                                          </t>
  </si>
  <si>
    <t>interne verhuisbewegingen VL</t>
  </si>
  <si>
    <t>interne verhuisbewegingen VL zonder aankomst in HV (arr=23)</t>
  </si>
  <si>
    <t>Interne verhuisbewegingen Wallonië</t>
  </si>
  <si>
    <t>interne verhuisbewegingen BHG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</si>
</sst>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.5"/>
      <name val="Times New Roman"/>
      <family val="1"/>
    </font>
    <font>
      <sz val="16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</cellStyleXfs>
  <cellXfs count="127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Border="1"/>
    <xf numFmtId="0" fontId="0" fillId="0" borderId="0" xfId="0" applyBorder="1"/>
    <xf numFmtId="0" fontId="0" fillId="0" borderId="0" xfId="0" applyFont="1" applyBorder="1"/>
    <xf numFmtId="0" fontId="4" fillId="0" borderId="0" xfId="0" applyFont="1" applyBorder="1"/>
    <xf numFmtId="3" fontId="7" fillId="0" borderId="1" xfId="2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left" wrapText="1"/>
    </xf>
    <xf numFmtId="3" fontId="7" fillId="0" borderId="9" xfId="2" applyNumberFormat="1" applyFont="1" applyFill="1" applyBorder="1" applyAlignment="1">
      <alignment horizontal="right" wrapText="1"/>
    </xf>
    <xf numFmtId="0" fontId="7" fillId="0" borderId="10" xfId="2" applyNumberFormat="1" applyFont="1" applyFill="1" applyBorder="1" applyAlignment="1">
      <alignment horizontal="center" wrapText="1"/>
    </xf>
    <xf numFmtId="0" fontId="9" fillId="0" borderId="11" xfId="3" applyNumberFormat="1" applyFont="1" applyFill="1" applyBorder="1" applyAlignment="1">
      <alignment horizontal="center" wrapText="1"/>
    </xf>
    <xf numFmtId="0" fontId="0" fillId="0" borderId="6" xfId="0" applyBorder="1"/>
    <xf numFmtId="3" fontId="0" fillId="0" borderId="7" xfId="0" applyNumberFormat="1" applyBorder="1"/>
    <xf numFmtId="0" fontId="9" fillId="0" borderId="10" xfId="2" applyNumberFormat="1" applyFont="1" applyFill="1" applyBorder="1" applyAlignment="1">
      <alignment horizontal="left" wrapText="1"/>
    </xf>
    <xf numFmtId="0" fontId="0" fillId="0" borderId="12" xfId="0" applyBorder="1"/>
    <xf numFmtId="3" fontId="7" fillId="0" borderId="0" xfId="2" applyNumberFormat="1" applyFont="1" applyFill="1" applyBorder="1" applyAlignment="1">
      <alignment horizontal="right" wrapText="1"/>
    </xf>
    <xf numFmtId="3" fontId="7" fillId="0" borderId="15" xfId="2" applyNumberFormat="1" applyFont="1" applyFill="1" applyBorder="1" applyAlignment="1">
      <alignment horizontal="right" wrapText="1"/>
    </xf>
    <xf numFmtId="0" fontId="0" fillId="3" borderId="16" xfId="0" applyFont="1" applyFill="1" applyBorder="1"/>
    <xf numFmtId="3" fontId="7" fillId="0" borderId="18" xfId="2" applyNumberFormat="1" applyFont="1" applyFill="1" applyBorder="1" applyAlignment="1">
      <alignment horizontal="right" wrapText="1"/>
    </xf>
    <xf numFmtId="3" fontId="9" fillId="0" borderId="19" xfId="3" applyNumberFormat="1" applyFont="1" applyFill="1" applyBorder="1" applyAlignment="1">
      <alignment horizontal="right" wrapText="1"/>
    </xf>
    <xf numFmtId="3" fontId="0" fillId="0" borderId="20" xfId="0" applyNumberFormat="1" applyBorder="1"/>
    <xf numFmtId="3" fontId="9" fillId="0" borderId="20" xfId="2" applyNumberFormat="1" applyFont="1" applyFill="1" applyBorder="1" applyAlignment="1">
      <alignment horizontal="right" wrapText="1"/>
    </xf>
    <xf numFmtId="0" fontId="9" fillId="0" borderId="20" xfId="4" applyFont="1" applyFill="1" applyBorder="1" applyAlignment="1">
      <alignment horizontal="center"/>
    </xf>
    <xf numFmtId="3" fontId="9" fillId="0" borderId="21" xfId="4" applyNumberFormat="1" applyFont="1" applyFill="1" applyBorder="1" applyAlignment="1">
      <alignment horizontal="right" wrapText="1"/>
    </xf>
    <xf numFmtId="3" fontId="9" fillId="0" borderId="22" xfId="4" applyNumberFormat="1" applyFont="1" applyFill="1" applyBorder="1" applyAlignment="1">
      <alignment horizontal="right" wrapText="1"/>
    </xf>
    <xf numFmtId="3" fontId="9" fillId="0" borderId="23" xfId="4" applyNumberFormat="1" applyFont="1" applyFill="1" applyBorder="1" applyAlignment="1">
      <alignment horizontal="right" wrapText="1"/>
    </xf>
    <xf numFmtId="3" fontId="0" fillId="0" borderId="24" xfId="0" applyNumberFormat="1" applyFill="1" applyBorder="1"/>
    <xf numFmtId="0" fontId="9" fillId="0" borderId="21" xfId="5" applyFont="1" applyFill="1" applyBorder="1" applyAlignment="1">
      <alignment horizontal="right" wrapText="1"/>
    </xf>
    <xf numFmtId="0" fontId="9" fillId="0" borderId="22" xfId="5" applyFont="1" applyFill="1" applyBorder="1" applyAlignment="1">
      <alignment horizontal="right" wrapText="1"/>
    </xf>
    <xf numFmtId="0" fontId="9" fillId="0" borderId="23" xfId="5" applyFont="1" applyFill="1" applyBorder="1" applyAlignment="1">
      <alignment horizontal="right" wrapText="1"/>
    </xf>
    <xf numFmtId="3" fontId="7" fillId="0" borderId="25" xfId="2" applyNumberFormat="1" applyFont="1" applyFill="1" applyBorder="1" applyAlignment="1">
      <alignment horizontal="right" wrapText="1"/>
    </xf>
    <xf numFmtId="3" fontId="7" fillId="0" borderId="26" xfId="2" applyNumberFormat="1" applyFont="1" applyFill="1" applyBorder="1" applyAlignment="1">
      <alignment horizontal="right" wrapText="1"/>
    </xf>
    <xf numFmtId="0" fontId="9" fillId="0" borderId="20" xfId="3" applyFont="1" applyFill="1" applyBorder="1" applyAlignment="1">
      <alignment horizontal="center"/>
    </xf>
    <xf numFmtId="0" fontId="9" fillId="0" borderId="21" xfId="3" applyFont="1" applyFill="1" applyBorder="1" applyAlignment="1">
      <alignment horizontal="right" wrapText="1"/>
    </xf>
    <xf numFmtId="0" fontId="9" fillId="0" borderId="22" xfId="3" applyFont="1" applyFill="1" applyBorder="1" applyAlignment="1">
      <alignment horizontal="right" wrapText="1"/>
    </xf>
    <xf numFmtId="0" fontId="9" fillId="0" borderId="23" xfId="3" applyFont="1" applyFill="1" applyBorder="1" applyAlignment="1">
      <alignment horizontal="right" wrapText="1"/>
    </xf>
    <xf numFmtId="0" fontId="7" fillId="0" borderId="28" xfId="2" applyNumberFormat="1" applyFont="1" applyFill="1" applyBorder="1" applyAlignment="1">
      <alignment horizontal="left" wrapText="1"/>
    </xf>
    <xf numFmtId="3" fontId="7" fillId="0" borderId="29" xfId="2" applyNumberFormat="1" applyFont="1" applyFill="1" applyBorder="1" applyAlignment="1">
      <alignment horizontal="right" wrapText="1"/>
    </xf>
    <xf numFmtId="3" fontId="7" fillId="0" borderId="30" xfId="2" applyNumberFormat="1" applyFont="1" applyFill="1" applyBorder="1" applyAlignment="1">
      <alignment horizontal="right" wrapText="1"/>
    </xf>
    <xf numFmtId="3" fontId="7" fillId="0" borderId="27" xfId="2" applyNumberFormat="1" applyFont="1" applyFill="1" applyBorder="1" applyAlignment="1">
      <alignment horizontal="right" wrapText="1"/>
    </xf>
    <xf numFmtId="0" fontId="0" fillId="0" borderId="31" xfId="0" applyBorder="1"/>
    <xf numFmtId="3" fontId="7" fillId="0" borderId="32" xfId="2" applyNumberFormat="1" applyFont="1" applyFill="1" applyBorder="1" applyAlignment="1">
      <alignment horizontal="right" wrapText="1"/>
    </xf>
    <xf numFmtId="3" fontId="7" fillId="0" borderId="33" xfId="2" applyNumberFormat="1" applyFont="1" applyFill="1" applyBorder="1" applyAlignment="1">
      <alignment horizontal="right" wrapText="1"/>
    </xf>
    <xf numFmtId="3" fontId="0" fillId="0" borderId="0" xfId="0" applyNumberFormat="1"/>
    <xf numFmtId="3" fontId="7" fillId="0" borderId="34" xfId="6" applyNumberFormat="1" applyFont="1" applyFill="1" applyBorder="1" applyAlignment="1">
      <alignment horizontal="right" wrapText="1"/>
    </xf>
    <xf numFmtId="3" fontId="7" fillId="0" borderId="22" xfId="6" applyNumberFormat="1" applyFont="1" applyFill="1" applyBorder="1" applyAlignment="1">
      <alignment horizontal="right" wrapText="1"/>
    </xf>
    <xf numFmtId="3" fontId="7" fillId="0" borderId="35" xfId="6" applyNumberFormat="1" applyFont="1" applyFill="1" applyBorder="1" applyAlignment="1">
      <alignment horizontal="right" wrapText="1"/>
    </xf>
    <xf numFmtId="0" fontId="9" fillId="0" borderId="28" xfId="2" applyNumberFormat="1" applyFont="1" applyFill="1" applyBorder="1" applyAlignment="1">
      <alignment horizontal="left" wrapText="1"/>
    </xf>
    <xf numFmtId="3" fontId="9" fillId="0" borderId="27" xfId="4" applyNumberFormat="1" applyFont="1" applyFill="1" applyBorder="1" applyAlignment="1">
      <alignment horizontal="right" wrapText="1"/>
    </xf>
    <xf numFmtId="0" fontId="7" fillId="0" borderId="38" xfId="2" applyNumberFormat="1" applyFont="1" applyFill="1" applyBorder="1" applyAlignment="1">
      <alignment horizontal="left" wrapText="1"/>
    </xf>
    <xf numFmtId="3" fontId="7" fillId="0" borderId="39" xfId="2" applyNumberFormat="1" applyFont="1" applyFill="1" applyBorder="1" applyAlignment="1">
      <alignment horizontal="right" wrapText="1"/>
    </xf>
    <xf numFmtId="3" fontId="7" fillId="0" borderId="40" xfId="2" applyNumberFormat="1" applyFont="1" applyFill="1" applyBorder="1" applyAlignment="1">
      <alignment horizontal="right" wrapText="1"/>
    </xf>
    <xf numFmtId="3" fontId="0" fillId="0" borderId="16" xfId="0" applyNumberFormat="1" applyBorder="1"/>
    <xf numFmtId="0" fontId="7" fillId="0" borderId="41" xfId="2" applyNumberFormat="1" applyFont="1" applyFill="1" applyBorder="1" applyAlignment="1">
      <alignment horizontal="left" wrapText="1"/>
    </xf>
    <xf numFmtId="3" fontId="0" fillId="0" borderId="17" xfId="0" applyNumberFormat="1" applyFont="1" applyBorder="1"/>
    <xf numFmtId="3" fontId="0" fillId="0" borderId="27" xfId="0" applyNumberFormat="1" applyBorder="1"/>
    <xf numFmtId="0" fontId="7" fillId="0" borderId="28" xfId="2" applyNumberFormat="1" applyFont="1" applyFill="1" applyBorder="1" applyAlignment="1">
      <alignment horizontal="left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3" fontId="7" fillId="0" borderId="27" xfId="2" applyNumberFormat="1" applyFont="1" applyFill="1" applyBorder="1" applyAlignment="1">
      <alignment horizontal="right" vertical="center" wrapText="1"/>
    </xf>
    <xf numFmtId="3" fontId="9" fillId="0" borderId="20" xfId="5" applyNumberFormat="1" applyFont="1" applyFill="1" applyBorder="1" applyAlignment="1">
      <alignment horizontal="center"/>
    </xf>
    <xf numFmtId="3" fontId="7" fillId="0" borderId="31" xfId="2" applyNumberFormat="1" applyFont="1" applyFill="1" applyBorder="1" applyAlignment="1">
      <alignment horizontal="right" wrapText="1"/>
    </xf>
    <xf numFmtId="0" fontId="7" fillId="0" borderId="8" xfId="6" applyFont="1" applyFill="1" applyBorder="1" applyAlignment="1">
      <alignment horizontal="center" wrapText="1"/>
    </xf>
    <xf numFmtId="3" fontId="7" fillId="0" borderId="4" xfId="2" applyNumberFormat="1" applyFont="1" applyFill="1" applyBorder="1" applyAlignment="1">
      <alignment horizontal="right" wrapText="1"/>
    </xf>
    <xf numFmtId="0" fontId="7" fillId="0" borderId="10" xfId="6" applyFont="1" applyFill="1" applyBorder="1" applyAlignment="1">
      <alignment horizontal="center" wrapText="1"/>
    </xf>
    <xf numFmtId="0" fontId="7" fillId="0" borderId="41" xfId="6" applyFont="1" applyFill="1" applyBorder="1" applyAlignment="1">
      <alignment horizontal="center" wrapText="1"/>
    </xf>
    <xf numFmtId="3" fontId="7" fillId="0" borderId="7" xfId="2" applyNumberFormat="1" applyFont="1" applyFill="1" applyBorder="1" applyAlignment="1">
      <alignment horizontal="right" wrapText="1"/>
    </xf>
    <xf numFmtId="3" fontId="0" fillId="0" borderId="17" xfId="0" applyNumberFormat="1" applyBorder="1"/>
    <xf numFmtId="0" fontId="0" fillId="0" borderId="36" xfId="0" applyBorder="1"/>
    <xf numFmtId="3" fontId="9" fillId="0" borderId="0" xfId="2" applyNumberFormat="1" applyFont="1" applyFill="1" applyBorder="1" applyAlignment="1">
      <alignment horizontal="right" wrapText="1"/>
    </xf>
    <xf numFmtId="3" fontId="9" fillId="0" borderId="27" xfId="2" applyNumberFormat="1" applyFont="1" applyFill="1" applyBorder="1" applyAlignment="1">
      <alignment horizontal="right" wrapText="1"/>
    </xf>
    <xf numFmtId="0" fontId="9" fillId="0" borderId="34" xfId="3" applyFont="1" applyFill="1" applyBorder="1" applyAlignment="1">
      <alignment horizontal="right" wrapText="1"/>
    </xf>
    <xf numFmtId="0" fontId="9" fillId="0" borderId="35" xfId="3" applyFont="1" applyFill="1" applyBorder="1" applyAlignment="1">
      <alignment horizontal="right" wrapText="1"/>
    </xf>
    <xf numFmtId="3" fontId="7" fillId="0" borderId="16" xfId="2" applyNumberFormat="1" applyFont="1" applyFill="1" applyBorder="1" applyAlignment="1">
      <alignment horizontal="right" wrapText="1"/>
    </xf>
    <xf numFmtId="0" fontId="7" fillId="0" borderId="45" xfId="2" applyNumberFormat="1" applyFont="1" applyFill="1" applyBorder="1" applyAlignment="1">
      <alignment horizontal="left" wrapText="1"/>
    </xf>
    <xf numFmtId="3" fontId="7" fillId="0" borderId="46" xfId="2" applyNumberFormat="1" applyFont="1" applyFill="1" applyBorder="1" applyAlignment="1">
      <alignment horizontal="right" wrapText="1"/>
    </xf>
    <xf numFmtId="3" fontId="7" fillId="0" borderId="47" xfId="2" applyNumberFormat="1" applyFont="1" applyFill="1" applyBorder="1" applyAlignment="1">
      <alignment horizontal="right" wrapText="1"/>
    </xf>
    <xf numFmtId="3" fontId="7" fillId="0" borderId="17" xfId="2" applyNumberFormat="1" applyFont="1" applyFill="1" applyBorder="1" applyAlignment="1">
      <alignment horizontal="right" wrapText="1"/>
    </xf>
    <xf numFmtId="0" fontId="0" fillId="0" borderId="31" xfId="0" applyBorder="1" applyAlignment="1"/>
    <xf numFmtId="3" fontId="0" fillId="0" borderId="27" xfId="0" applyNumberFormat="1" applyBorder="1" applyAlignment="1"/>
    <xf numFmtId="0" fontId="0" fillId="0" borderId="0" xfId="0" applyAlignment="1"/>
    <xf numFmtId="3" fontId="7" fillId="0" borderId="48" xfId="2" applyNumberFormat="1" applyFont="1" applyFill="1" applyBorder="1" applyAlignment="1">
      <alignment horizontal="right" wrapText="1"/>
    </xf>
    <xf numFmtId="3" fontId="7" fillId="0" borderId="49" xfId="2" applyNumberFormat="1" applyFont="1" applyFill="1" applyBorder="1" applyAlignment="1">
      <alignment horizontal="right" wrapText="1"/>
    </xf>
    <xf numFmtId="3" fontId="7" fillId="0" borderId="50" xfId="2" applyNumberFormat="1" applyFont="1" applyFill="1" applyBorder="1" applyAlignment="1">
      <alignment horizontal="right" wrapText="1"/>
    </xf>
    <xf numFmtId="3" fontId="7" fillId="0" borderId="51" xfId="2" applyNumberFormat="1" applyFont="1" applyFill="1" applyBorder="1" applyAlignment="1">
      <alignment horizontal="right" wrapText="1"/>
    </xf>
    <xf numFmtId="3" fontId="7" fillId="0" borderId="52" xfId="2" applyNumberFormat="1" applyFont="1" applyFill="1" applyBorder="1" applyAlignment="1">
      <alignment horizontal="right" wrapText="1"/>
    </xf>
    <xf numFmtId="3" fontId="7" fillId="0" borderId="53" xfId="2" applyNumberFormat="1" applyFont="1" applyFill="1" applyBorder="1" applyAlignment="1">
      <alignment horizontal="right" wrapText="1"/>
    </xf>
    <xf numFmtId="3" fontId="9" fillId="0" borderId="54" xfId="3" applyNumberFormat="1" applyFont="1" applyFill="1" applyBorder="1" applyAlignment="1">
      <alignment horizontal="right" wrapText="1"/>
    </xf>
    <xf numFmtId="0" fontId="7" fillId="0" borderId="42" xfId="2" applyNumberFormat="1" applyFont="1" applyFill="1" applyBorder="1" applyAlignment="1">
      <alignment horizontal="left" wrapText="1"/>
    </xf>
    <xf numFmtId="0" fontId="7" fillId="0" borderId="44" xfId="2" applyNumberFormat="1" applyFont="1" applyFill="1" applyBorder="1" applyAlignment="1">
      <alignment horizontal="left" wrapText="1"/>
    </xf>
    <xf numFmtId="0" fontId="7" fillId="0" borderId="55" xfId="2" applyNumberFormat="1" applyFont="1" applyFill="1" applyBorder="1" applyAlignment="1">
      <alignment horizontal="left" wrapText="1"/>
    </xf>
    <xf numFmtId="0" fontId="7" fillId="0" borderId="56" xfId="2" applyNumberFormat="1" applyFont="1" applyFill="1" applyBorder="1" applyAlignment="1">
      <alignment horizontal="left" wrapText="1"/>
    </xf>
    <xf numFmtId="0" fontId="7" fillId="0" borderId="14" xfId="6" applyFont="1" applyFill="1" applyBorder="1" applyAlignment="1">
      <alignment horizontal="center" wrapText="1"/>
    </xf>
    <xf numFmtId="0" fontId="0" fillId="0" borderId="13" xfId="0" applyBorder="1"/>
    <xf numFmtId="0" fontId="0" fillId="0" borderId="57" xfId="0" applyBorder="1"/>
    <xf numFmtId="0" fontId="7" fillId="0" borderId="43" xfId="2" applyNumberFormat="1" applyFont="1" applyFill="1" applyBorder="1" applyAlignment="1">
      <alignment horizontal="left" wrapText="1"/>
    </xf>
    <xf numFmtId="0" fontId="9" fillId="0" borderId="58" xfId="3" applyNumberFormat="1" applyFont="1" applyFill="1" applyBorder="1" applyAlignment="1">
      <alignment horizontal="left" wrapText="1"/>
    </xf>
    <xf numFmtId="0" fontId="0" fillId="0" borderId="37" xfId="0" applyBorder="1"/>
    <xf numFmtId="0" fontId="0" fillId="3" borderId="3" xfId="0" applyFont="1" applyFill="1" applyBorder="1"/>
    <xf numFmtId="0" fontId="0" fillId="3" borderId="5" xfId="0" applyFont="1" applyFill="1" applyBorder="1"/>
    <xf numFmtId="0" fontId="4" fillId="3" borderId="57" xfId="0" applyFont="1" applyFill="1" applyBorder="1"/>
    <xf numFmtId="3" fontId="7" fillId="0" borderId="51" xfId="2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37" xfId="0" applyBorder="1" applyAlignment="1"/>
    <xf numFmtId="0" fontId="4" fillId="3" borderId="17" xfId="0" applyFont="1" applyFill="1" applyBorder="1" applyAlignment="1">
      <alignment horizontal="center"/>
    </xf>
    <xf numFmtId="3" fontId="7" fillId="0" borderId="59" xfId="2" applyNumberFormat="1" applyFont="1" applyFill="1" applyBorder="1" applyAlignment="1">
      <alignment horizontal="right" wrapText="1"/>
    </xf>
    <xf numFmtId="0" fontId="7" fillId="0" borderId="60" xfId="2" applyNumberFormat="1" applyFont="1" applyFill="1" applyBorder="1" applyAlignment="1">
      <alignment horizontal="left" wrapText="1"/>
    </xf>
    <xf numFmtId="164" fontId="1" fillId="2" borderId="16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</cellXfs>
  <cellStyles count="7">
    <cellStyle name="Standaard" xfId="0" builtinId="0"/>
    <cellStyle name="Standaard_BHG" xfId="4" xr:uid="{00000000-0005-0000-0000-000001000000}"/>
    <cellStyle name="Standaard_BHG_1" xfId="6" xr:uid="{00000000-0005-0000-0000-000002000000}"/>
    <cellStyle name="Standaard_Blad1_1" xfId="1" xr:uid="{00000000-0005-0000-0000-000003000000}"/>
    <cellStyle name="Standaard_Blad3" xfId="2" xr:uid="{00000000-0005-0000-0000-000004000000}"/>
    <cellStyle name="Standaard_VL" xfId="5" xr:uid="{00000000-0005-0000-0000-000005000000}"/>
    <cellStyle name="Standaard_WAL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7"/>
  <sheetViews>
    <sheetView topLeftCell="A22" workbookViewId="0">
      <selection activeCell="M3" sqref="M3"/>
    </sheetView>
  </sheetViews>
  <sheetFormatPr defaultRowHeight="14.5" x14ac:dyDescent="0.35"/>
  <cols>
    <col min="1" max="1" width="34.08984375" customWidth="1"/>
    <col min="2" max="2" width="20.54296875" customWidth="1"/>
    <col min="3" max="11" width="6.54296875" bestFit="1" customWidth="1"/>
    <col min="12" max="12" width="6.54296875" customWidth="1"/>
    <col min="13" max="13" width="8.36328125" style="5" bestFit="1" customWidth="1"/>
    <col min="14" max="51" width="8.90625" style="5"/>
  </cols>
  <sheetData>
    <row r="1" spans="1:51" ht="21" customHeight="1" x14ac:dyDescent="0.3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20" thickBot="1" x14ac:dyDescent="0.4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20.399999999999999" customHeight="1" thickBot="1" x14ac:dyDescent="0.4">
      <c r="A3" s="119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14">
        <v>44373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" customFormat="1" ht="18.5" x14ac:dyDescent="0.45">
      <c r="A4" s="105"/>
      <c r="B4" s="106"/>
      <c r="C4" s="115" t="s">
        <v>39</v>
      </c>
      <c r="D4" s="115"/>
      <c r="E4" s="115"/>
      <c r="F4" s="115"/>
      <c r="G4" s="115"/>
      <c r="H4" s="115"/>
      <c r="I4" s="115"/>
      <c r="J4" s="115"/>
      <c r="K4" s="115"/>
      <c r="L4" s="115"/>
      <c r="M4" s="24"/>
      <c r="N4" s="6"/>
    </row>
    <row r="5" spans="1:51" s="3" customFormat="1" ht="16" thickBot="1" x14ac:dyDescent="0.4">
      <c r="A5" s="12" t="s">
        <v>26</v>
      </c>
      <c r="B5" s="107"/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11">
        <v>2020</v>
      </c>
      <c r="N5" s="7"/>
    </row>
    <row r="6" spans="1:51" x14ac:dyDescent="0.35">
      <c r="A6" s="14" t="s">
        <v>32</v>
      </c>
      <c r="B6" s="95"/>
      <c r="C6" s="88">
        <v>29923</v>
      </c>
      <c r="D6" s="15">
        <v>29735</v>
      </c>
      <c r="E6" s="15">
        <v>28128</v>
      </c>
      <c r="F6" s="15">
        <v>25319</v>
      </c>
      <c r="G6" s="15">
        <v>25061</v>
      </c>
      <c r="H6" s="15">
        <v>35120</v>
      </c>
      <c r="I6" s="15">
        <v>30298</v>
      </c>
      <c r="J6" s="15">
        <v>28053</v>
      </c>
      <c r="K6" s="15">
        <v>29959</v>
      </c>
      <c r="L6" s="37">
        <v>33518</v>
      </c>
      <c r="M6" s="59">
        <v>31170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29.5" thickBot="1" x14ac:dyDescent="0.4">
      <c r="A7" s="60" t="s">
        <v>46</v>
      </c>
      <c r="B7" s="96"/>
      <c r="C7" s="89"/>
      <c r="D7" s="48"/>
      <c r="E7" s="48"/>
      <c r="F7" s="48"/>
      <c r="G7" s="48"/>
      <c r="H7" s="48"/>
      <c r="I7" s="48"/>
      <c r="J7" s="48"/>
      <c r="K7" s="48"/>
      <c r="L7" s="49"/>
      <c r="M7" s="61">
        <v>13803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thickBot="1" x14ac:dyDescent="0.4">
      <c r="A8" s="56" t="s">
        <v>33</v>
      </c>
      <c r="B8" s="97"/>
      <c r="C8" s="90">
        <v>23038</v>
      </c>
      <c r="D8" s="57">
        <v>24094</v>
      </c>
      <c r="E8" s="57">
        <v>23341</v>
      </c>
      <c r="F8" s="57">
        <v>18973</v>
      </c>
      <c r="G8" s="57">
        <v>20568</v>
      </c>
      <c r="H8" s="57">
        <v>27572</v>
      </c>
      <c r="I8" s="57">
        <v>22261</v>
      </c>
      <c r="J8" s="57">
        <v>19795</v>
      </c>
      <c r="K8" s="57">
        <v>21790</v>
      </c>
      <c r="L8" s="58">
        <v>24196</v>
      </c>
      <c r="M8" s="77">
        <v>20119</v>
      </c>
      <c r="N8" s="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thickBot="1" x14ac:dyDescent="0.4">
      <c r="A9" s="43" t="s">
        <v>34</v>
      </c>
      <c r="B9" s="98" t="s">
        <v>30</v>
      </c>
      <c r="C9" s="91">
        <v>14517</v>
      </c>
      <c r="D9" s="44">
        <v>14225</v>
      </c>
      <c r="E9" s="44">
        <v>14570</v>
      </c>
      <c r="F9" s="44">
        <v>14357</v>
      </c>
      <c r="G9" s="44">
        <v>14669</v>
      </c>
      <c r="H9" s="44">
        <v>15589</v>
      </c>
      <c r="I9" s="44">
        <v>16063</v>
      </c>
      <c r="J9" s="44">
        <v>15902</v>
      </c>
      <c r="K9" s="44">
        <v>16693</v>
      </c>
      <c r="L9" s="45">
        <v>17377</v>
      </c>
      <c r="M9" s="28">
        <v>17367</v>
      </c>
      <c r="N9" s="7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x14ac:dyDescent="0.35">
      <c r="A10" s="99">
        <v>23002</v>
      </c>
      <c r="B10" s="100" t="s">
        <v>48</v>
      </c>
      <c r="C10" s="92"/>
      <c r="D10" s="23"/>
      <c r="E10" s="23"/>
      <c r="F10" s="23"/>
      <c r="G10" s="23"/>
      <c r="H10" s="23"/>
      <c r="I10" s="23"/>
      <c r="J10" s="23"/>
      <c r="K10" s="23"/>
      <c r="L10" s="38"/>
      <c r="M10" s="51">
        <v>983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35">
      <c r="A11" s="71">
        <v>23003</v>
      </c>
      <c r="B11" s="100" t="s">
        <v>49</v>
      </c>
      <c r="C11" s="93"/>
      <c r="D11" s="8"/>
      <c r="E11" s="8"/>
      <c r="F11" s="8"/>
      <c r="G11" s="8"/>
      <c r="H11" s="8"/>
      <c r="I11" s="8"/>
      <c r="J11" s="8"/>
      <c r="K11" s="8"/>
      <c r="L11" s="25"/>
      <c r="M11" s="52">
        <v>972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x14ac:dyDescent="0.35">
      <c r="A12" s="71">
        <v>23009</v>
      </c>
      <c r="B12" s="100" t="s">
        <v>50</v>
      </c>
      <c r="C12" s="93"/>
      <c r="D12" s="8"/>
      <c r="E12" s="8"/>
      <c r="F12" s="8"/>
      <c r="G12" s="8"/>
      <c r="H12" s="8"/>
      <c r="I12" s="8"/>
      <c r="J12" s="8"/>
      <c r="K12" s="8"/>
      <c r="L12" s="25"/>
      <c r="M12" s="52">
        <v>16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x14ac:dyDescent="0.35">
      <c r="A13" s="71">
        <v>23016</v>
      </c>
      <c r="B13" s="100" t="s">
        <v>51</v>
      </c>
      <c r="C13" s="93"/>
      <c r="D13" s="8"/>
      <c r="E13" s="8"/>
      <c r="F13" s="8"/>
      <c r="G13" s="8"/>
      <c r="H13" s="8"/>
      <c r="I13" s="8"/>
      <c r="J13" s="8"/>
      <c r="K13" s="8"/>
      <c r="L13" s="25"/>
      <c r="M13" s="52">
        <v>1473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x14ac:dyDescent="0.35">
      <c r="A14" s="71">
        <v>23023</v>
      </c>
      <c r="B14" s="100" t="s">
        <v>52</v>
      </c>
      <c r="C14" s="93"/>
      <c r="D14" s="8"/>
      <c r="E14" s="8"/>
      <c r="F14" s="8"/>
      <c r="G14" s="8"/>
      <c r="H14" s="8"/>
      <c r="I14" s="8"/>
      <c r="J14" s="8"/>
      <c r="K14" s="8"/>
      <c r="L14" s="25"/>
      <c r="M14" s="52">
        <v>39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x14ac:dyDescent="0.35">
      <c r="A15" s="71">
        <v>23024</v>
      </c>
      <c r="B15" s="100" t="s">
        <v>53</v>
      </c>
      <c r="C15" s="93"/>
      <c r="D15" s="8"/>
      <c r="E15" s="8"/>
      <c r="F15" s="8"/>
      <c r="G15" s="8"/>
      <c r="H15" s="8"/>
      <c r="I15" s="8"/>
      <c r="J15" s="8"/>
      <c r="K15" s="8"/>
      <c r="L15" s="25"/>
      <c r="M15" s="52">
        <v>61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x14ac:dyDescent="0.35">
      <c r="A16" s="71">
        <v>23025</v>
      </c>
      <c r="B16" s="100" t="s">
        <v>54</v>
      </c>
      <c r="C16" s="93"/>
      <c r="D16" s="8"/>
      <c r="E16" s="8"/>
      <c r="F16" s="8"/>
      <c r="G16" s="8"/>
      <c r="H16" s="8"/>
      <c r="I16" s="8"/>
      <c r="J16" s="8"/>
      <c r="K16" s="8"/>
      <c r="L16" s="25"/>
      <c r="M16" s="52">
        <v>1275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x14ac:dyDescent="0.35">
      <c r="A17" s="71">
        <v>23027</v>
      </c>
      <c r="B17" s="100" t="s">
        <v>55</v>
      </c>
      <c r="C17" s="93"/>
      <c r="D17" s="8"/>
      <c r="E17" s="8"/>
      <c r="F17" s="8"/>
      <c r="G17" s="8"/>
      <c r="H17" s="8"/>
      <c r="I17" s="8"/>
      <c r="J17" s="8"/>
      <c r="K17" s="8"/>
      <c r="L17" s="25"/>
      <c r="M17" s="52">
        <v>687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x14ac:dyDescent="0.35">
      <c r="A18" s="71">
        <v>23032</v>
      </c>
      <c r="B18" s="100" t="s">
        <v>56</v>
      </c>
      <c r="C18" s="93"/>
      <c r="D18" s="8"/>
      <c r="E18" s="8"/>
      <c r="F18" s="8"/>
      <c r="G18" s="8"/>
      <c r="H18" s="8"/>
      <c r="I18" s="8"/>
      <c r="J18" s="8"/>
      <c r="K18" s="8"/>
      <c r="L18" s="25"/>
      <c r="M18" s="52">
        <v>50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x14ac:dyDescent="0.35">
      <c r="A19" s="71">
        <v>23033</v>
      </c>
      <c r="B19" s="100" t="s">
        <v>57</v>
      </c>
      <c r="C19" s="93"/>
      <c r="D19" s="8"/>
      <c r="E19" s="8"/>
      <c r="F19" s="8"/>
      <c r="G19" s="8"/>
      <c r="H19" s="8"/>
      <c r="I19" s="8"/>
      <c r="J19" s="8"/>
      <c r="K19" s="8"/>
      <c r="L19" s="25"/>
      <c r="M19" s="52">
        <v>337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x14ac:dyDescent="0.35">
      <c r="A20" s="71">
        <v>23038</v>
      </c>
      <c r="B20" s="100" t="s">
        <v>58</v>
      </c>
      <c r="C20" s="93"/>
      <c r="D20" s="8"/>
      <c r="E20" s="8"/>
      <c r="F20" s="8"/>
      <c r="G20" s="8"/>
      <c r="H20" s="8"/>
      <c r="I20" s="8"/>
      <c r="J20" s="8"/>
      <c r="K20" s="8"/>
      <c r="L20" s="25"/>
      <c r="M20" s="52">
        <v>106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x14ac:dyDescent="0.35">
      <c r="A21" s="71">
        <v>23039</v>
      </c>
      <c r="B21" s="100" t="s">
        <v>59</v>
      </c>
      <c r="C21" s="93"/>
      <c r="D21" s="8"/>
      <c r="E21" s="8"/>
      <c r="F21" s="8"/>
      <c r="G21" s="8"/>
      <c r="H21" s="8"/>
      <c r="I21" s="8"/>
      <c r="J21" s="8"/>
      <c r="K21" s="8"/>
      <c r="L21" s="25"/>
      <c r="M21" s="52">
        <v>61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x14ac:dyDescent="0.35">
      <c r="A22" s="71">
        <v>23044</v>
      </c>
      <c r="B22" s="100" t="s">
        <v>60</v>
      </c>
      <c r="C22" s="93"/>
      <c r="D22" s="8"/>
      <c r="E22" s="8"/>
      <c r="F22" s="8"/>
      <c r="G22" s="8"/>
      <c r="H22" s="8"/>
      <c r="I22" s="8"/>
      <c r="J22" s="8"/>
      <c r="K22" s="8"/>
      <c r="L22" s="25"/>
      <c r="M22" s="52">
        <v>246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x14ac:dyDescent="0.35">
      <c r="A23" s="71">
        <v>23045</v>
      </c>
      <c r="B23" s="100" t="s">
        <v>61</v>
      </c>
      <c r="C23" s="93"/>
      <c r="D23" s="8"/>
      <c r="E23" s="8"/>
      <c r="F23" s="8"/>
      <c r="G23" s="8"/>
      <c r="H23" s="8"/>
      <c r="I23" s="8"/>
      <c r="J23" s="8"/>
      <c r="K23" s="8"/>
      <c r="L23" s="25"/>
      <c r="M23" s="52">
        <v>146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x14ac:dyDescent="0.35">
      <c r="A24" s="71">
        <v>23047</v>
      </c>
      <c r="B24" s="100" t="s">
        <v>62</v>
      </c>
      <c r="C24" s="93"/>
      <c r="D24" s="8"/>
      <c r="E24" s="8"/>
      <c r="F24" s="8"/>
      <c r="G24" s="8"/>
      <c r="H24" s="8"/>
      <c r="I24" s="8"/>
      <c r="J24" s="8"/>
      <c r="K24" s="8"/>
      <c r="L24" s="25"/>
      <c r="M24" s="52">
        <v>687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x14ac:dyDescent="0.35">
      <c r="A25" s="71">
        <v>23050</v>
      </c>
      <c r="B25" s="100" t="s">
        <v>63</v>
      </c>
      <c r="C25" s="93"/>
      <c r="D25" s="8"/>
      <c r="E25" s="8"/>
      <c r="F25" s="8"/>
      <c r="G25" s="8"/>
      <c r="H25" s="8"/>
      <c r="I25" s="8"/>
      <c r="J25" s="8"/>
      <c r="K25" s="8"/>
      <c r="L25" s="25"/>
      <c r="M25" s="52">
        <v>428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x14ac:dyDescent="0.35">
      <c r="A26" s="71">
        <v>23052</v>
      </c>
      <c r="B26" s="100" t="s">
        <v>64</v>
      </c>
      <c r="C26" s="93"/>
      <c r="D26" s="8"/>
      <c r="E26" s="8"/>
      <c r="F26" s="8"/>
      <c r="G26" s="8"/>
      <c r="H26" s="8"/>
      <c r="I26" s="8"/>
      <c r="J26" s="8"/>
      <c r="K26" s="8"/>
      <c r="L26" s="25"/>
      <c r="M26" s="52">
        <v>305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x14ac:dyDescent="0.35">
      <c r="A27" s="71">
        <v>23060</v>
      </c>
      <c r="B27" s="100" t="s">
        <v>65</v>
      </c>
      <c r="C27" s="93"/>
      <c r="D27" s="8"/>
      <c r="E27" s="8"/>
      <c r="F27" s="8"/>
      <c r="G27" s="8"/>
      <c r="H27" s="8"/>
      <c r="I27" s="8"/>
      <c r="J27" s="8"/>
      <c r="K27" s="8"/>
      <c r="L27" s="25"/>
      <c r="M27" s="52">
        <v>132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x14ac:dyDescent="0.35">
      <c r="A28" s="71">
        <v>23062</v>
      </c>
      <c r="B28" s="100" t="s">
        <v>66</v>
      </c>
      <c r="C28" s="93"/>
      <c r="D28" s="8"/>
      <c r="E28" s="8"/>
      <c r="F28" s="8"/>
      <c r="G28" s="8"/>
      <c r="H28" s="8"/>
      <c r="I28" s="8"/>
      <c r="J28" s="8"/>
      <c r="K28" s="8"/>
      <c r="L28" s="25"/>
      <c r="M28" s="52">
        <v>744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x14ac:dyDescent="0.35">
      <c r="A29" s="71">
        <v>23064</v>
      </c>
      <c r="B29" s="100" t="s">
        <v>67</v>
      </c>
      <c r="C29" s="93"/>
      <c r="D29" s="8"/>
      <c r="E29" s="8"/>
      <c r="F29" s="8"/>
      <c r="G29" s="8"/>
      <c r="H29" s="8"/>
      <c r="I29" s="8"/>
      <c r="J29" s="8"/>
      <c r="K29" s="8"/>
      <c r="L29" s="25"/>
      <c r="M29" s="52">
        <v>21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35">
      <c r="A30" s="71">
        <v>23077</v>
      </c>
      <c r="B30" s="100" t="s">
        <v>68</v>
      </c>
      <c r="C30" s="93"/>
      <c r="D30" s="8"/>
      <c r="E30" s="8"/>
      <c r="F30" s="8"/>
      <c r="G30" s="8"/>
      <c r="H30" s="8"/>
      <c r="I30" s="8"/>
      <c r="J30" s="8"/>
      <c r="K30" s="8"/>
      <c r="L30" s="25"/>
      <c r="M30" s="52">
        <v>1376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x14ac:dyDescent="0.35">
      <c r="A31" s="71">
        <v>23081</v>
      </c>
      <c r="B31" s="100" t="s">
        <v>69</v>
      </c>
      <c r="C31" s="93"/>
      <c r="D31" s="8"/>
      <c r="E31" s="8"/>
      <c r="F31" s="8"/>
      <c r="G31" s="8"/>
      <c r="H31" s="8"/>
      <c r="I31" s="8"/>
      <c r="J31" s="8"/>
      <c r="K31" s="8"/>
      <c r="L31" s="25"/>
      <c r="M31" s="52">
        <v>253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35">
      <c r="A32" s="71">
        <v>23086</v>
      </c>
      <c r="B32" s="100" t="s">
        <v>70</v>
      </c>
      <c r="C32" s="93"/>
      <c r="D32" s="8"/>
      <c r="E32" s="8"/>
      <c r="F32" s="8"/>
      <c r="G32" s="8"/>
      <c r="H32" s="8"/>
      <c r="I32" s="8"/>
      <c r="J32" s="8"/>
      <c r="K32" s="8"/>
      <c r="L32" s="25"/>
      <c r="M32" s="52">
        <v>267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x14ac:dyDescent="0.35">
      <c r="A33" s="71">
        <v>23088</v>
      </c>
      <c r="B33" s="100" t="s">
        <v>71</v>
      </c>
      <c r="C33" s="93"/>
      <c r="D33" s="8"/>
      <c r="E33" s="8"/>
      <c r="F33" s="8"/>
      <c r="G33" s="8"/>
      <c r="H33" s="8"/>
      <c r="I33" s="8"/>
      <c r="J33" s="8"/>
      <c r="K33" s="8"/>
      <c r="L33" s="25"/>
      <c r="M33" s="52">
        <v>1371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x14ac:dyDescent="0.35">
      <c r="A34" s="71">
        <v>23094</v>
      </c>
      <c r="B34" s="100" t="s">
        <v>72</v>
      </c>
      <c r="C34" s="93"/>
      <c r="D34" s="8"/>
      <c r="E34" s="8"/>
      <c r="F34" s="8"/>
      <c r="G34" s="8"/>
      <c r="H34" s="8"/>
      <c r="I34" s="8"/>
      <c r="J34" s="8"/>
      <c r="K34" s="8"/>
      <c r="L34" s="25"/>
      <c r="M34" s="52">
        <v>1601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x14ac:dyDescent="0.35">
      <c r="A35" s="71">
        <v>23096</v>
      </c>
      <c r="B35" s="100" t="s">
        <v>73</v>
      </c>
      <c r="C35" s="93"/>
      <c r="D35" s="8"/>
      <c r="E35" s="8"/>
      <c r="F35" s="8"/>
      <c r="G35" s="8"/>
      <c r="H35" s="8"/>
      <c r="I35" s="8"/>
      <c r="J35" s="8"/>
      <c r="K35" s="8"/>
      <c r="L35" s="25"/>
      <c r="M35" s="52">
        <v>102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x14ac:dyDescent="0.35">
      <c r="A36" s="71">
        <v>23097</v>
      </c>
      <c r="B36" s="100" t="s">
        <v>74</v>
      </c>
      <c r="C36" s="93"/>
      <c r="D36" s="8"/>
      <c r="E36" s="8"/>
      <c r="F36" s="8"/>
      <c r="G36" s="8"/>
      <c r="H36" s="8"/>
      <c r="I36" s="8"/>
      <c r="J36" s="8"/>
      <c r="K36" s="8"/>
      <c r="L36" s="25"/>
      <c r="M36" s="52">
        <v>102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x14ac:dyDescent="0.35">
      <c r="A37" s="71">
        <v>23098</v>
      </c>
      <c r="B37" s="100" t="s">
        <v>75</v>
      </c>
      <c r="C37" s="93"/>
      <c r="D37" s="8"/>
      <c r="E37" s="8"/>
      <c r="F37" s="8"/>
      <c r="G37" s="8"/>
      <c r="H37" s="8"/>
      <c r="I37" s="8"/>
      <c r="J37" s="8"/>
      <c r="K37" s="8"/>
      <c r="L37" s="25"/>
      <c r="M37" s="52">
        <v>357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x14ac:dyDescent="0.35">
      <c r="A38" s="71">
        <v>23099</v>
      </c>
      <c r="B38" s="100" t="s">
        <v>76</v>
      </c>
      <c r="C38" s="93"/>
      <c r="D38" s="8"/>
      <c r="E38" s="8"/>
      <c r="F38" s="8"/>
      <c r="G38" s="8"/>
      <c r="H38" s="8"/>
      <c r="I38" s="8"/>
      <c r="J38" s="8"/>
      <c r="K38" s="8"/>
      <c r="L38" s="25"/>
      <c r="M38" s="52">
        <v>613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x14ac:dyDescent="0.35">
      <c r="A39" s="71">
        <v>23100</v>
      </c>
      <c r="B39" s="100" t="s">
        <v>77</v>
      </c>
      <c r="C39" s="93"/>
      <c r="D39" s="8"/>
      <c r="E39" s="8"/>
      <c r="F39" s="8"/>
      <c r="G39" s="8"/>
      <c r="H39" s="8"/>
      <c r="I39" s="8"/>
      <c r="J39" s="8"/>
      <c r="K39" s="8"/>
      <c r="L39" s="25"/>
      <c r="M39" s="52">
        <v>253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x14ac:dyDescent="0.35">
      <c r="A40" s="71">
        <v>23101</v>
      </c>
      <c r="B40" s="100" t="s">
        <v>78</v>
      </c>
      <c r="C40" s="93"/>
      <c r="D40" s="8"/>
      <c r="E40" s="8"/>
      <c r="F40" s="8"/>
      <c r="G40" s="8"/>
      <c r="H40" s="8"/>
      <c r="I40" s="8"/>
      <c r="J40" s="8"/>
      <c r="K40" s="8"/>
      <c r="L40" s="25"/>
      <c r="M40" s="52">
        <v>671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x14ac:dyDescent="0.35">
      <c r="A41" s="71">
        <v>23102</v>
      </c>
      <c r="B41" s="100" t="s">
        <v>79</v>
      </c>
      <c r="C41" s="93"/>
      <c r="D41" s="8"/>
      <c r="E41" s="8"/>
      <c r="F41" s="8"/>
      <c r="G41" s="8"/>
      <c r="H41" s="8"/>
      <c r="I41" s="8"/>
      <c r="J41" s="8"/>
      <c r="K41" s="8"/>
      <c r="L41" s="25"/>
      <c r="M41" s="52">
        <v>822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x14ac:dyDescent="0.35">
      <c r="A42" s="71">
        <v>23103</v>
      </c>
      <c r="B42" s="100" t="s">
        <v>80</v>
      </c>
      <c r="C42" s="93"/>
      <c r="D42" s="8"/>
      <c r="E42" s="8"/>
      <c r="F42" s="8"/>
      <c r="G42" s="8"/>
      <c r="H42" s="8"/>
      <c r="I42" s="8"/>
      <c r="J42" s="8"/>
      <c r="K42" s="8"/>
      <c r="L42" s="25"/>
      <c r="M42" s="52">
        <v>453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x14ac:dyDescent="0.35">
      <c r="A43" s="71">
        <v>23104</v>
      </c>
      <c r="B43" s="100" t="s">
        <v>81</v>
      </c>
      <c r="C43" s="93"/>
      <c r="D43" s="8"/>
      <c r="E43" s="8"/>
      <c r="F43" s="8"/>
      <c r="G43" s="8"/>
      <c r="H43" s="8"/>
      <c r="I43" s="8"/>
      <c r="J43" s="8"/>
      <c r="K43" s="8"/>
      <c r="L43" s="25"/>
      <c r="M43" s="52">
        <v>182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ht="15" thickBot="1" x14ac:dyDescent="0.4">
      <c r="A44" s="72">
        <v>23105</v>
      </c>
      <c r="B44" s="101" t="s">
        <v>82</v>
      </c>
      <c r="C44" s="89"/>
      <c r="D44" s="48"/>
      <c r="E44" s="48"/>
      <c r="F44" s="48"/>
      <c r="G44" s="48"/>
      <c r="H44" s="48"/>
      <c r="I44" s="48"/>
      <c r="J44" s="48"/>
      <c r="K44" s="48"/>
      <c r="L44" s="49"/>
      <c r="M44" s="53">
        <v>175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5" thickBot="1" x14ac:dyDescent="0.4">
      <c r="A45" s="43" t="s">
        <v>35</v>
      </c>
      <c r="B45" s="98" t="s">
        <v>29</v>
      </c>
      <c r="C45" s="91">
        <v>7106</v>
      </c>
      <c r="D45" s="44">
        <v>6839</v>
      </c>
      <c r="E45" s="44">
        <v>6576</v>
      </c>
      <c r="F45" s="44">
        <v>6618</v>
      </c>
      <c r="G45" s="44">
        <v>6793</v>
      </c>
      <c r="H45" s="44">
        <v>7217</v>
      </c>
      <c r="I45" s="44">
        <v>6815</v>
      </c>
      <c r="J45" s="44">
        <v>6892</v>
      </c>
      <c r="K45" s="44">
        <v>7027</v>
      </c>
      <c r="L45" s="45">
        <v>6893</v>
      </c>
      <c r="M45" s="46">
        <v>6830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x14ac:dyDescent="0.35">
      <c r="A46" s="21" t="s">
        <v>42</v>
      </c>
      <c r="B46" s="100"/>
      <c r="C46" s="9"/>
      <c r="D46" s="4"/>
      <c r="E46" s="4"/>
      <c r="F46" s="4"/>
      <c r="G46" s="4"/>
      <c r="H46" s="4"/>
      <c r="I46" s="4"/>
      <c r="J46" s="4"/>
      <c r="K46" s="4"/>
      <c r="L46" s="22"/>
      <c r="M46" s="2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x14ac:dyDescent="0.35">
      <c r="A47" s="16">
        <v>23002</v>
      </c>
      <c r="B47" s="102" t="s">
        <v>2</v>
      </c>
      <c r="C47" s="93">
        <v>947</v>
      </c>
      <c r="D47" s="8">
        <v>940</v>
      </c>
      <c r="E47" s="8">
        <v>955</v>
      </c>
      <c r="F47" s="8">
        <v>877</v>
      </c>
      <c r="G47" s="8">
        <v>885</v>
      </c>
      <c r="H47" s="8">
        <v>981</v>
      </c>
      <c r="I47" s="8">
        <v>951</v>
      </c>
      <c r="J47" s="8">
        <v>1002</v>
      </c>
      <c r="K47" s="8">
        <v>1030</v>
      </c>
      <c r="L47" s="25">
        <v>977</v>
      </c>
      <c r="M47" s="30">
        <v>983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x14ac:dyDescent="0.35">
      <c r="A48" s="16">
        <v>23003</v>
      </c>
      <c r="B48" s="102" t="s">
        <v>3</v>
      </c>
      <c r="C48" s="93">
        <v>854</v>
      </c>
      <c r="D48" s="8">
        <v>962</v>
      </c>
      <c r="E48" s="8">
        <v>1091</v>
      </c>
      <c r="F48" s="8">
        <v>883</v>
      </c>
      <c r="G48" s="8">
        <v>805</v>
      </c>
      <c r="H48" s="8">
        <v>948</v>
      </c>
      <c r="I48" s="8">
        <v>810</v>
      </c>
      <c r="J48" s="8">
        <v>890</v>
      </c>
      <c r="K48" s="8">
        <v>884</v>
      </c>
      <c r="L48" s="25">
        <v>919</v>
      </c>
      <c r="M48" s="31">
        <v>972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x14ac:dyDescent="0.35">
      <c r="A49" s="16">
        <v>23016</v>
      </c>
      <c r="B49" s="102" t="s">
        <v>4</v>
      </c>
      <c r="C49" s="93">
        <v>1255</v>
      </c>
      <c r="D49" s="8">
        <v>1208</v>
      </c>
      <c r="E49" s="8">
        <v>1447</v>
      </c>
      <c r="F49" s="8">
        <v>1383</v>
      </c>
      <c r="G49" s="8">
        <v>1374</v>
      </c>
      <c r="H49" s="8">
        <v>1383</v>
      </c>
      <c r="I49" s="8">
        <v>1573</v>
      </c>
      <c r="J49" s="8">
        <v>1655</v>
      </c>
      <c r="K49" s="8">
        <v>1642</v>
      </c>
      <c r="L49" s="25">
        <v>1670</v>
      </c>
      <c r="M49" s="31">
        <v>1473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x14ac:dyDescent="0.35">
      <c r="A50" s="16">
        <v>23025</v>
      </c>
      <c r="B50" s="102" t="s">
        <v>5</v>
      </c>
      <c r="C50" s="93">
        <v>979</v>
      </c>
      <c r="D50" s="8">
        <v>1000</v>
      </c>
      <c r="E50" s="8">
        <v>1020</v>
      </c>
      <c r="F50" s="8">
        <v>953</v>
      </c>
      <c r="G50" s="8">
        <v>953</v>
      </c>
      <c r="H50" s="8">
        <v>1155</v>
      </c>
      <c r="I50" s="8">
        <v>1132</v>
      </c>
      <c r="J50" s="8">
        <v>1149</v>
      </c>
      <c r="K50" s="8">
        <v>1214</v>
      </c>
      <c r="L50" s="25">
        <v>1246</v>
      </c>
      <c r="M50" s="31">
        <v>1275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x14ac:dyDescent="0.35">
      <c r="A51" s="16">
        <v>23033</v>
      </c>
      <c r="B51" s="102" t="s">
        <v>6</v>
      </c>
      <c r="C51" s="93">
        <v>302</v>
      </c>
      <c r="D51" s="8">
        <v>290</v>
      </c>
      <c r="E51" s="8">
        <v>254</v>
      </c>
      <c r="F51" s="8">
        <v>288</v>
      </c>
      <c r="G51" s="8">
        <v>314</v>
      </c>
      <c r="H51" s="8">
        <v>276</v>
      </c>
      <c r="I51" s="8">
        <v>290</v>
      </c>
      <c r="J51" s="8">
        <v>268</v>
      </c>
      <c r="K51" s="8">
        <v>350</v>
      </c>
      <c r="L51" s="25">
        <v>277</v>
      </c>
      <c r="M51" s="31">
        <v>337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x14ac:dyDescent="0.35">
      <c r="A52" s="16">
        <v>23047</v>
      </c>
      <c r="B52" s="102" t="s">
        <v>7</v>
      </c>
      <c r="C52" s="93">
        <v>575</v>
      </c>
      <c r="D52" s="8">
        <v>556</v>
      </c>
      <c r="E52" s="8">
        <v>520</v>
      </c>
      <c r="F52" s="8">
        <v>647</v>
      </c>
      <c r="G52" s="8">
        <v>589</v>
      </c>
      <c r="H52" s="8">
        <v>620</v>
      </c>
      <c r="I52" s="8">
        <v>612</v>
      </c>
      <c r="J52" s="8">
        <v>627</v>
      </c>
      <c r="K52" s="8">
        <v>615</v>
      </c>
      <c r="L52" s="25">
        <v>631</v>
      </c>
      <c r="M52" s="31">
        <v>687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x14ac:dyDescent="0.35">
      <c r="A53" s="16">
        <v>23050</v>
      </c>
      <c r="B53" s="102" t="s">
        <v>8</v>
      </c>
      <c r="C53" s="93">
        <v>344</v>
      </c>
      <c r="D53" s="8">
        <v>281</v>
      </c>
      <c r="E53" s="8">
        <v>348</v>
      </c>
      <c r="F53" s="8">
        <v>314</v>
      </c>
      <c r="G53" s="8">
        <v>348</v>
      </c>
      <c r="H53" s="8">
        <v>393</v>
      </c>
      <c r="I53" s="8">
        <v>383</v>
      </c>
      <c r="J53" s="8">
        <v>386</v>
      </c>
      <c r="K53" s="8">
        <v>418</v>
      </c>
      <c r="L53" s="25">
        <v>393</v>
      </c>
      <c r="M53" s="31">
        <v>428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x14ac:dyDescent="0.35">
      <c r="A54" s="16">
        <v>23052</v>
      </c>
      <c r="B54" s="102" t="s">
        <v>9</v>
      </c>
      <c r="C54" s="93">
        <v>222</v>
      </c>
      <c r="D54" s="8">
        <v>194</v>
      </c>
      <c r="E54" s="8">
        <v>234</v>
      </c>
      <c r="F54" s="8">
        <v>241</v>
      </c>
      <c r="G54" s="8">
        <v>252</v>
      </c>
      <c r="H54" s="8">
        <v>200</v>
      </c>
      <c r="I54" s="8">
        <v>223</v>
      </c>
      <c r="J54" s="8">
        <v>254</v>
      </c>
      <c r="K54" s="8">
        <v>270</v>
      </c>
      <c r="L54" s="25">
        <v>281</v>
      </c>
      <c r="M54" s="31">
        <v>305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x14ac:dyDescent="0.35">
      <c r="A55" s="16">
        <v>23062</v>
      </c>
      <c r="B55" s="102" t="s">
        <v>10</v>
      </c>
      <c r="C55" s="93">
        <v>518</v>
      </c>
      <c r="D55" s="8">
        <v>566</v>
      </c>
      <c r="E55" s="8">
        <v>469</v>
      </c>
      <c r="F55" s="8">
        <v>604</v>
      </c>
      <c r="G55" s="8">
        <v>609</v>
      </c>
      <c r="H55" s="8">
        <v>626</v>
      </c>
      <c r="I55" s="8">
        <v>692</v>
      </c>
      <c r="J55" s="8">
        <v>775</v>
      </c>
      <c r="K55" s="8">
        <v>706</v>
      </c>
      <c r="L55" s="25">
        <v>690</v>
      </c>
      <c r="M55" s="31">
        <v>744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x14ac:dyDescent="0.35">
      <c r="A56" s="16">
        <v>23077</v>
      </c>
      <c r="B56" s="102" t="s">
        <v>11</v>
      </c>
      <c r="C56" s="93">
        <v>1218</v>
      </c>
      <c r="D56" s="8">
        <v>1163</v>
      </c>
      <c r="E56" s="8">
        <v>1252</v>
      </c>
      <c r="F56" s="8">
        <v>1148</v>
      </c>
      <c r="G56" s="8">
        <v>1186</v>
      </c>
      <c r="H56" s="8">
        <v>1167</v>
      </c>
      <c r="I56" s="8">
        <v>1205</v>
      </c>
      <c r="J56" s="8">
        <v>1157</v>
      </c>
      <c r="K56" s="8">
        <v>1270</v>
      </c>
      <c r="L56" s="25">
        <v>1336</v>
      </c>
      <c r="M56" s="31">
        <v>1376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x14ac:dyDescent="0.35">
      <c r="A57" s="16">
        <v>23088</v>
      </c>
      <c r="B57" s="102" t="s">
        <v>19</v>
      </c>
      <c r="C57" s="93">
        <v>1428</v>
      </c>
      <c r="D57" s="8">
        <v>1290</v>
      </c>
      <c r="E57" s="8">
        <v>1270</v>
      </c>
      <c r="F57" s="8">
        <v>1145</v>
      </c>
      <c r="G57" s="8">
        <v>1305</v>
      </c>
      <c r="H57" s="8">
        <v>1373</v>
      </c>
      <c r="I57" s="8">
        <v>1502</v>
      </c>
      <c r="J57" s="8">
        <v>1321</v>
      </c>
      <c r="K57" s="8">
        <v>1432</v>
      </c>
      <c r="L57" s="25">
        <v>1558</v>
      </c>
      <c r="M57" s="31">
        <v>1371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x14ac:dyDescent="0.35">
      <c r="A58" s="16">
        <v>23094</v>
      </c>
      <c r="B58" s="102" t="s">
        <v>12</v>
      </c>
      <c r="C58" s="93">
        <v>1161</v>
      </c>
      <c r="D58" s="8">
        <v>1171</v>
      </c>
      <c r="E58" s="8">
        <v>1021</v>
      </c>
      <c r="F58" s="8">
        <v>1143</v>
      </c>
      <c r="G58" s="8">
        <v>1106</v>
      </c>
      <c r="H58" s="8">
        <v>1161</v>
      </c>
      <c r="I58" s="8">
        <v>1586</v>
      </c>
      <c r="J58" s="8">
        <v>1252</v>
      </c>
      <c r="K58" s="8">
        <v>1433</v>
      </c>
      <c r="L58" s="25">
        <v>1814</v>
      </c>
      <c r="M58" s="31">
        <v>1601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x14ac:dyDescent="0.35">
      <c r="A59" s="16">
        <v>23098</v>
      </c>
      <c r="B59" s="102" t="s">
        <v>13</v>
      </c>
      <c r="C59" s="93">
        <v>302</v>
      </c>
      <c r="D59" s="8">
        <v>309</v>
      </c>
      <c r="E59" s="8">
        <v>312</v>
      </c>
      <c r="F59" s="8">
        <v>297</v>
      </c>
      <c r="G59" s="8">
        <v>361</v>
      </c>
      <c r="H59" s="8">
        <v>401</v>
      </c>
      <c r="I59" s="8">
        <v>332</v>
      </c>
      <c r="J59" s="8">
        <v>352</v>
      </c>
      <c r="K59" s="8">
        <v>338</v>
      </c>
      <c r="L59" s="25">
        <v>352</v>
      </c>
      <c r="M59" s="31">
        <v>357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x14ac:dyDescent="0.35">
      <c r="A60" s="16">
        <v>23099</v>
      </c>
      <c r="B60" s="102" t="s">
        <v>14</v>
      </c>
      <c r="C60" s="93">
        <v>579</v>
      </c>
      <c r="D60" s="8">
        <v>566</v>
      </c>
      <c r="E60" s="8">
        <v>535</v>
      </c>
      <c r="F60" s="8">
        <v>577</v>
      </c>
      <c r="G60" s="8">
        <v>639</v>
      </c>
      <c r="H60" s="8">
        <v>629</v>
      </c>
      <c r="I60" s="8">
        <v>580</v>
      </c>
      <c r="J60" s="8">
        <v>600</v>
      </c>
      <c r="K60" s="8">
        <v>581</v>
      </c>
      <c r="L60" s="25">
        <v>549</v>
      </c>
      <c r="M60" s="31">
        <v>613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x14ac:dyDescent="0.35">
      <c r="A61" s="16">
        <v>23100</v>
      </c>
      <c r="B61" s="102" t="s">
        <v>15</v>
      </c>
      <c r="C61" s="93">
        <v>214</v>
      </c>
      <c r="D61" s="8">
        <v>221</v>
      </c>
      <c r="E61" s="8">
        <v>191</v>
      </c>
      <c r="F61" s="8">
        <v>218</v>
      </c>
      <c r="G61" s="8">
        <v>218</v>
      </c>
      <c r="H61" s="8">
        <v>266</v>
      </c>
      <c r="I61" s="8">
        <v>221</v>
      </c>
      <c r="J61" s="8">
        <v>230</v>
      </c>
      <c r="K61" s="8">
        <v>224</v>
      </c>
      <c r="L61" s="25">
        <v>248</v>
      </c>
      <c r="M61" s="31">
        <v>253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ht="29" x14ac:dyDescent="0.35">
      <c r="A62" s="16">
        <v>23101</v>
      </c>
      <c r="B62" s="102" t="s">
        <v>20</v>
      </c>
      <c r="C62" s="93">
        <v>612</v>
      </c>
      <c r="D62" s="8">
        <v>694</v>
      </c>
      <c r="E62" s="8">
        <v>638</v>
      </c>
      <c r="F62" s="8">
        <v>647</v>
      </c>
      <c r="G62" s="8">
        <v>606</v>
      </c>
      <c r="H62" s="8">
        <v>690</v>
      </c>
      <c r="I62" s="8">
        <v>701</v>
      </c>
      <c r="J62" s="8">
        <v>685</v>
      </c>
      <c r="K62" s="8">
        <v>614</v>
      </c>
      <c r="L62" s="25">
        <v>647</v>
      </c>
      <c r="M62" s="31">
        <v>671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x14ac:dyDescent="0.35">
      <c r="A63" s="16">
        <v>23102</v>
      </c>
      <c r="B63" s="102" t="s">
        <v>16</v>
      </c>
      <c r="C63" s="93">
        <v>658</v>
      </c>
      <c r="D63" s="8">
        <v>683</v>
      </c>
      <c r="E63" s="8">
        <v>721</v>
      </c>
      <c r="F63" s="8">
        <v>725</v>
      </c>
      <c r="G63" s="8">
        <v>700</v>
      </c>
      <c r="H63" s="8">
        <v>748</v>
      </c>
      <c r="I63" s="8">
        <v>719</v>
      </c>
      <c r="J63" s="8">
        <v>783</v>
      </c>
      <c r="K63" s="8">
        <v>815</v>
      </c>
      <c r="L63" s="25">
        <v>812</v>
      </c>
      <c r="M63" s="31">
        <v>822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x14ac:dyDescent="0.35">
      <c r="A64" s="16">
        <v>23103</v>
      </c>
      <c r="B64" s="102" t="s">
        <v>17</v>
      </c>
      <c r="C64" s="93">
        <v>451</v>
      </c>
      <c r="D64" s="8">
        <v>505</v>
      </c>
      <c r="E64" s="8">
        <v>459</v>
      </c>
      <c r="F64" s="8">
        <v>448</v>
      </c>
      <c r="G64" s="8">
        <v>470</v>
      </c>
      <c r="H64" s="8">
        <v>546</v>
      </c>
      <c r="I64" s="8">
        <v>436</v>
      </c>
      <c r="J64" s="8">
        <v>422</v>
      </c>
      <c r="K64" s="8">
        <v>554</v>
      </c>
      <c r="L64" s="25">
        <v>478</v>
      </c>
      <c r="M64" s="31">
        <v>453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x14ac:dyDescent="0.35">
      <c r="A65" s="17">
        <v>24104</v>
      </c>
      <c r="B65" s="103" t="s">
        <v>18</v>
      </c>
      <c r="C65" s="94">
        <v>430</v>
      </c>
      <c r="D65" s="10">
        <v>498</v>
      </c>
      <c r="E65" s="10">
        <v>458</v>
      </c>
      <c r="F65" s="10">
        <v>409</v>
      </c>
      <c r="G65" s="10">
        <v>512</v>
      </c>
      <c r="H65" s="10">
        <v>525</v>
      </c>
      <c r="I65" s="10">
        <v>634</v>
      </c>
      <c r="J65" s="10">
        <v>676</v>
      </c>
      <c r="K65" s="10">
        <v>570</v>
      </c>
      <c r="L65" s="26">
        <v>506</v>
      </c>
      <c r="M65" s="32">
        <v>541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15" thickBot="1" x14ac:dyDescent="0.4">
      <c r="A66" s="18" t="s">
        <v>41</v>
      </c>
      <c r="B66" s="101"/>
      <c r="C66" s="19">
        <f t="shared" ref="C66:L66" si="0">SUM(C47:C65)</f>
        <v>13049</v>
      </c>
      <c r="D66" s="19">
        <f t="shared" si="0"/>
        <v>13097</v>
      </c>
      <c r="E66" s="19">
        <f t="shared" si="0"/>
        <v>13195</v>
      </c>
      <c r="F66" s="19">
        <f t="shared" si="0"/>
        <v>12947</v>
      </c>
      <c r="G66" s="19">
        <f t="shared" si="0"/>
        <v>13232</v>
      </c>
      <c r="H66" s="19">
        <f t="shared" si="0"/>
        <v>14088</v>
      </c>
      <c r="I66" s="19">
        <f t="shared" si="0"/>
        <v>14582</v>
      </c>
      <c r="J66" s="19">
        <f t="shared" si="0"/>
        <v>14484</v>
      </c>
      <c r="K66" s="19">
        <f t="shared" si="0"/>
        <v>14960</v>
      </c>
      <c r="L66" s="19">
        <f t="shared" si="0"/>
        <v>15384</v>
      </c>
      <c r="M66" s="33">
        <f>SUM(M47:M65)</f>
        <v>15262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15" thickBot="1" x14ac:dyDescent="0.4">
      <c r="A67" s="54" t="s">
        <v>86</v>
      </c>
      <c r="B67" s="104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55">
        <v>61022</v>
      </c>
    </row>
    <row r="77" spans="1:51" x14ac:dyDescent="0.35">
      <c r="C77" s="11"/>
    </row>
  </sheetData>
  <mergeCells count="4">
    <mergeCell ref="C4:L4"/>
    <mergeCell ref="A1:L1"/>
    <mergeCell ref="A3:L3"/>
    <mergeCell ref="A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workbookViewId="0">
      <selection activeCell="B14" sqref="B14"/>
    </sheetView>
  </sheetViews>
  <sheetFormatPr defaultRowHeight="14.5" x14ac:dyDescent="0.35"/>
  <cols>
    <col min="1" max="1" width="27" bestFit="1" customWidth="1"/>
    <col min="2" max="2" width="15.08984375" customWidth="1"/>
    <col min="3" max="12" width="6.54296875" bestFit="1" customWidth="1"/>
    <col min="13" max="13" width="8.36328125" bestFit="1" customWidth="1"/>
  </cols>
  <sheetData>
    <row r="1" spans="1:13" ht="21" customHeight="1" x14ac:dyDescent="0.35">
      <c r="A1" s="116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3" ht="20" thickBot="1" x14ac:dyDescent="0.4">
      <c r="A2" s="122" t="s">
        <v>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3" ht="20.399999999999999" customHeight="1" thickBot="1" x14ac:dyDescent="0.4">
      <c r="A3" s="125" t="s">
        <v>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14">
        <v>44373</v>
      </c>
    </row>
    <row r="4" spans="1:13" s="1" customFormat="1" ht="18.5" x14ac:dyDescent="0.45">
      <c r="A4" s="105"/>
      <c r="B4" s="106"/>
      <c r="C4" s="115" t="s">
        <v>39</v>
      </c>
      <c r="D4" s="115"/>
      <c r="E4" s="115"/>
      <c r="F4" s="115"/>
      <c r="G4" s="115"/>
      <c r="H4" s="115"/>
      <c r="I4" s="115"/>
      <c r="J4" s="115"/>
      <c r="K4" s="115"/>
      <c r="L4" s="115"/>
      <c r="M4" s="24"/>
    </row>
    <row r="5" spans="1:13" s="3" customFormat="1" ht="16" thickBot="1" x14ac:dyDescent="0.4">
      <c r="A5" s="12" t="s">
        <v>26</v>
      </c>
      <c r="B5" s="107"/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11">
        <v>2020</v>
      </c>
    </row>
    <row r="6" spans="1:13" ht="44" thickBot="1" x14ac:dyDescent="0.4">
      <c r="A6" s="63" t="s">
        <v>23</v>
      </c>
      <c r="B6" s="98"/>
      <c r="C6" s="108">
        <v>12828</v>
      </c>
      <c r="D6" s="64">
        <v>12627</v>
      </c>
      <c r="E6" s="64">
        <v>12630</v>
      </c>
      <c r="F6" s="64">
        <v>12813</v>
      </c>
      <c r="G6" s="64">
        <v>12559</v>
      </c>
      <c r="H6" s="64">
        <v>12777</v>
      </c>
      <c r="I6" s="64">
        <v>13429</v>
      </c>
      <c r="J6" s="64">
        <v>13275</v>
      </c>
      <c r="K6" s="64">
        <v>13403</v>
      </c>
      <c r="L6" s="65">
        <v>13530</v>
      </c>
      <c r="M6" s="66">
        <v>13183</v>
      </c>
    </row>
    <row r="7" spans="1:13" ht="15" thickBot="1" x14ac:dyDescent="0.4">
      <c r="A7" s="43" t="s">
        <v>33</v>
      </c>
      <c r="B7" s="98"/>
      <c r="C7" s="91">
        <v>9182</v>
      </c>
      <c r="D7" s="44">
        <v>8954</v>
      </c>
      <c r="E7" s="44">
        <v>9299</v>
      </c>
      <c r="F7" s="44">
        <v>8932</v>
      </c>
      <c r="G7" s="44">
        <v>8671</v>
      </c>
      <c r="H7" s="44">
        <v>8619</v>
      </c>
      <c r="I7" s="44">
        <v>8858</v>
      </c>
      <c r="J7" s="44">
        <v>8560</v>
      </c>
      <c r="K7" s="44">
        <v>8759</v>
      </c>
      <c r="L7" s="45">
        <v>8768</v>
      </c>
      <c r="M7" s="46">
        <v>8470</v>
      </c>
    </row>
    <row r="8" spans="1:13" ht="15" thickBot="1" x14ac:dyDescent="0.4">
      <c r="A8" s="43" t="s">
        <v>34</v>
      </c>
      <c r="B8" s="98" t="s">
        <v>30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2">
        <v>14021</v>
      </c>
    </row>
    <row r="9" spans="1:13" x14ac:dyDescent="0.35">
      <c r="A9" s="69">
        <v>23002</v>
      </c>
      <c r="B9" s="109" t="s">
        <v>48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59">
        <v>450</v>
      </c>
    </row>
    <row r="10" spans="1:13" x14ac:dyDescent="0.35">
      <c r="A10" s="71">
        <v>23003</v>
      </c>
      <c r="B10" s="100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7">
        <v>413</v>
      </c>
    </row>
    <row r="11" spans="1:13" x14ac:dyDescent="0.35">
      <c r="A11" s="71">
        <v>23009</v>
      </c>
      <c r="B11" s="100" t="s">
        <v>50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7">
        <v>84</v>
      </c>
    </row>
    <row r="12" spans="1:13" x14ac:dyDescent="0.35">
      <c r="A12" s="71">
        <v>23016</v>
      </c>
      <c r="B12" s="100" t="s">
        <v>51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7">
        <v>351</v>
      </c>
    </row>
    <row r="13" spans="1:13" x14ac:dyDescent="0.35">
      <c r="A13" s="71">
        <v>23023</v>
      </c>
      <c r="B13" s="100" t="s">
        <v>52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7">
        <v>355</v>
      </c>
    </row>
    <row r="14" spans="1:13" x14ac:dyDescent="0.35">
      <c r="A14" s="71">
        <v>23024</v>
      </c>
      <c r="B14" s="100" t="s">
        <v>53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7">
        <v>389</v>
      </c>
    </row>
    <row r="15" spans="1:13" x14ac:dyDescent="0.35">
      <c r="A15" s="71">
        <v>23025</v>
      </c>
      <c r="B15" s="100" t="s">
        <v>54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7">
        <v>672</v>
      </c>
    </row>
    <row r="16" spans="1:13" x14ac:dyDescent="0.35">
      <c r="A16" s="71">
        <v>23027</v>
      </c>
      <c r="B16" s="100" t="s">
        <v>55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7">
        <v>1103</v>
      </c>
    </row>
    <row r="17" spans="1:13" x14ac:dyDescent="0.35">
      <c r="A17" s="71">
        <v>23032</v>
      </c>
      <c r="B17" s="100" t="s">
        <v>56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>
        <v>216</v>
      </c>
    </row>
    <row r="18" spans="1:13" x14ac:dyDescent="0.35">
      <c r="A18" s="71">
        <v>23033</v>
      </c>
      <c r="B18" s="100" t="s">
        <v>57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7">
        <v>208</v>
      </c>
    </row>
    <row r="19" spans="1:13" x14ac:dyDescent="0.35">
      <c r="A19" s="71">
        <v>23038</v>
      </c>
      <c r="B19" s="100" t="s">
        <v>58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7">
        <v>615</v>
      </c>
    </row>
    <row r="20" spans="1:13" x14ac:dyDescent="0.35">
      <c r="A20" s="71">
        <v>23039</v>
      </c>
      <c r="B20" s="100" t="s">
        <v>59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7">
        <v>435</v>
      </c>
    </row>
    <row r="21" spans="1:13" x14ac:dyDescent="0.35">
      <c r="A21" s="71">
        <v>23044</v>
      </c>
      <c r="B21" s="100" t="s">
        <v>60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7">
        <v>496</v>
      </c>
    </row>
    <row r="22" spans="1:13" x14ac:dyDescent="0.35">
      <c r="A22" s="71">
        <v>23045</v>
      </c>
      <c r="B22" s="100" t="s">
        <v>61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7">
        <v>766</v>
      </c>
    </row>
    <row r="23" spans="1:13" x14ac:dyDescent="0.35">
      <c r="A23" s="71">
        <v>23047</v>
      </c>
      <c r="B23" s="100" t="s">
        <v>62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7">
        <v>245</v>
      </c>
    </row>
    <row r="24" spans="1:13" x14ac:dyDescent="0.35">
      <c r="A24" s="71">
        <v>23050</v>
      </c>
      <c r="B24" s="100" t="s">
        <v>63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7">
        <v>470</v>
      </c>
    </row>
    <row r="25" spans="1:13" x14ac:dyDescent="0.35">
      <c r="A25" s="71">
        <v>23052</v>
      </c>
      <c r="B25" s="100" t="s">
        <v>64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7">
        <v>501</v>
      </c>
    </row>
    <row r="26" spans="1:13" x14ac:dyDescent="0.35">
      <c r="A26" s="71">
        <v>23060</v>
      </c>
      <c r="B26" s="100" t="s">
        <v>65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7">
        <v>518</v>
      </c>
    </row>
    <row r="27" spans="1:13" x14ac:dyDescent="0.35">
      <c r="A27" s="71">
        <v>23062</v>
      </c>
      <c r="B27" s="100" t="s">
        <v>66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7">
        <v>334</v>
      </c>
    </row>
    <row r="28" spans="1:13" x14ac:dyDescent="0.35">
      <c r="A28" s="71">
        <v>23064</v>
      </c>
      <c r="B28" s="100" t="s">
        <v>67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7">
        <v>182</v>
      </c>
    </row>
    <row r="29" spans="1:13" x14ac:dyDescent="0.35">
      <c r="A29" s="71">
        <v>23077</v>
      </c>
      <c r="B29" s="100" t="s">
        <v>68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7">
        <v>292</v>
      </c>
    </row>
    <row r="30" spans="1:13" x14ac:dyDescent="0.35">
      <c r="A30" s="71">
        <v>23081</v>
      </c>
      <c r="B30" s="100" t="s">
        <v>69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7">
        <v>469</v>
      </c>
    </row>
    <row r="31" spans="1:13" x14ac:dyDescent="0.35">
      <c r="A31" s="71">
        <v>23086</v>
      </c>
      <c r="B31" s="100" t="s">
        <v>70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7">
        <v>501</v>
      </c>
    </row>
    <row r="32" spans="1:13" x14ac:dyDescent="0.35">
      <c r="A32" s="71">
        <v>23088</v>
      </c>
      <c r="B32" s="100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7">
        <v>479</v>
      </c>
    </row>
    <row r="33" spans="1:13" x14ac:dyDescent="0.35">
      <c r="A33" s="71">
        <v>23094</v>
      </c>
      <c r="B33" s="100" t="s">
        <v>72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7">
        <v>466</v>
      </c>
    </row>
    <row r="34" spans="1:13" x14ac:dyDescent="0.35">
      <c r="A34" s="71">
        <v>23096</v>
      </c>
      <c r="B34" s="100" t="s">
        <v>73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7">
        <v>788</v>
      </c>
    </row>
    <row r="35" spans="1:13" x14ac:dyDescent="0.35">
      <c r="A35" s="71">
        <v>23097</v>
      </c>
      <c r="B35" s="100" t="s">
        <v>74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7">
        <v>486</v>
      </c>
    </row>
    <row r="36" spans="1:13" x14ac:dyDescent="0.35">
      <c r="A36" s="71">
        <v>23098</v>
      </c>
      <c r="B36" s="100" t="s">
        <v>75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7">
        <v>70</v>
      </c>
    </row>
    <row r="37" spans="1:13" x14ac:dyDescent="0.35">
      <c r="A37" s="71">
        <v>23099</v>
      </c>
      <c r="B37" s="100" t="s">
        <v>76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7">
        <v>128</v>
      </c>
    </row>
    <row r="38" spans="1:13" x14ac:dyDescent="0.35">
      <c r="A38" s="71">
        <v>23100</v>
      </c>
      <c r="B38" s="100" t="s">
        <v>77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7">
        <v>64</v>
      </c>
    </row>
    <row r="39" spans="1:13" x14ac:dyDescent="0.35">
      <c r="A39" s="71">
        <v>23101</v>
      </c>
      <c r="B39" s="100" t="s">
        <v>78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7">
        <v>184</v>
      </c>
    </row>
    <row r="40" spans="1:13" x14ac:dyDescent="0.35">
      <c r="A40" s="71">
        <v>23102</v>
      </c>
      <c r="B40" s="100" t="s">
        <v>79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7">
        <v>254</v>
      </c>
    </row>
    <row r="41" spans="1:13" x14ac:dyDescent="0.35">
      <c r="A41" s="71">
        <v>23103</v>
      </c>
      <c r="B41" s="100" t="s">
        <v>80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7">
        <v>254</v>
      </c>
    </row>
    <row r="42" spans="1:13" x14ac:dyDescent="0.35">
      <c r="A42" s="71">
        <v>23104</v>
      </c>
      <c r="B42" s="100" t="s">
        <v>81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7">
        <v>331</v>
      </c>
    </row>
    <row r="43" spans="1:13" ht="15" thickBot="1" x14ac:dyDescent="0.4">
      <c r="A43" s="72">
        <v>23105</v>
      </c>
      <c r="B43" s="101" t="s">
        <v>82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>
        <v>452</v>
      </c>
    </row>
    <row r="44" spans="1:13" x14ac:dyDescent="0.35">
      <c r="A44" s="21" t="s">
        <v>42</v>
      </c>
      <c r="B44" s="100"/>
      <c r="C44" s="9"/>
      <c r="D44" s="4"/>
      <c r="E44" s="4"/>
      <c r="F44" s="4"/>
      <c r="G44" s="4"/>
      <c r="H44" s="4"/>
      <c r="I44" s="4"/>
      <c r="J44" s="4"/>
      <c r="K44" s="4"/>
      <c r="L44" s="22"/>
      <c r="M44" s="67"/>
    </row>
    <row r="45" spans="1:13" x14ac:dyDescent="0.35">
      <c r="A45" s="16">
        <v>23002</v>
      </c>
      <c r="B45" s="102" t="s">
        <v>2</v>
      </c>
      <c r="C45" s="93">
        <v>463</v>
      </c>
      <c r="D45" s="8">
        <v>472</v>
      </c>
      <c r="E45" s="8">
        <v>495</v>
      </c>
      <c r="F45" s="8">
        <v>456</v>
      </c>
      <c r="G45" s="8">
        <v>549</v>
      </c>
      <c r="H45" s="8">
        <v>517</v>
      </c>
      <c r="I45" s="8">
        <v>441</v>
      </c>
      <c r="J45" s="8">
        <v>472</v>
      </c>
      <c r="K45" s="8">
        <v>490</v>
      </c>
      <c r="L45" s="25">
        <v>452</v>
      </c>
      <c r="M45" s="34">
        <v>433</v>
      </c>
    </row>
    <row r="46" spans="1:13" x14ac:dyDescent="0.35">
      <c r="A46" s="16">
        <v>23003</v>
      </c>
      <c r="B46" s="102" t="s">
        <v>3</v>
      </c>
      <c r="C46" s="93">
        <v>354</v>
      </c>
      <c r="D46" s="8">
        <v>303</v>
      </c>
      <c r="E46" s="8">
        <v>301</v>
      </c>
      <c r="F46" s="8">
        <v>314</v>
      </c>
      <c r="G46" s="8">
        <v>314</v>
      </c>
      <c r="H46" s="8">
        <v>342</v>
      </c>
      <c r="I46" s="8">
        <v>359</v>
      </c>
      <c r="J46" s="8">
        <v>351</v>
      </c>
      <c r="K46" s="8">
        <v>282</v>
      </c>
      <c r="L46" s="25">
        <v>340</v>
      </c>
      <c r="M46" s="35">
        <v>343</v>
      </c>
    </row>
    <row r="47" spans="1:13" x14ac:dyDescent="0.35">
      <c r="A47" s="16">
        <v>23016</v>
      </c>
      <c r="B47" s="102" t="s">
        <v>4</v>
      </c>
      <c r="C47" s="93">
        <v>450</v>
      </c>
      <c r="D47" s="8">
        <v>462</v>
      </c>
      <c r="E47" s="8">
        <v>497</v>
      </c>
      <c r="F47" s="8">
        <v>498</v>
      </c>
      <c r="G47" s="8">
        <v>524</v>
      </c>
      <c r="H47" s="8">
        <v>481</v>
      </c>
      <c r="I47" s="8">
        <v>489</v>
      </c>
      <c r="J47" s="8">
        <v>508</v>
      </c>
      <c r="K47" s="8">
        <v>508</v>
      </c>
      <c r="L47" s="25">
        <v>446</v>
      </c>
      <c r="M47" s="35">
        <v>453</v>
      </c>
    </row>
    <row r="48" spans="1:13" x14ac:dyDescent="0.35">
      <c r="A48" s="16">
        <v>23025</v>
      </c>
      <c r="B48" s="102" t="s">
        <v>5</v>
      </c>
      <c r="C48" s="93">
        <v>402</v>
      </c>
      <c r="D48" s="8">
        <v>416</v>
      </c>
      <c r="E48" s="8">
        <v>439</v>
      </c>
      <c r="F48" s="8">
        <v>435</v>
      </c>
      <c r="G48" s="8">
        <v>391</v>
      </c>
      <c r="H48" s="8">
        <v>369</v>
      </c>
      <c r="I48" s="8">
        <v>420</v>
      </c>
      <c r="J48" s="8">
        <v>428</v>
      </c>
      <c r="K48" s="8">
        <v>364</v>
      </c>
      <c r="L48" s="25">
        <v>450</v>
      </c>
      <c r="M48" s="35">
        <v>413</v>
      </c>
    </row>
    <row r="49" spans="1:13" x14ac:dyDescent="0.35">
      <c r="A49" s="16">
        <v>23033</v>
      </c>
      <c r="B49" s="102" t="s">
        <v>6</v>
      </c>
      <c r="C49" s="93">
        <v>63</v>
      </c>
      <c r="D49" s="8">
        <v>100</v>
      </c>
      <c r="E49" s="8">
        <v>83</v>
      </c>
      <c r="F49" s="8">
        <v>65</v>
      </c>
      <c r="G49" s="8">
        <v>87</v>
      </c>
      <c r="H49" s="8">
        <v>89</v>
      </c>
      <c r="I49" s="8">
        <v>85</v>
      </c>
      <c r="J49" s="8">
        <v>82</v>
      </c>
      <c r="K49" s="8">
        <v>81</v>
      </c>
      <c r="L49" s="25">
        <v>66</v>
      </c>
      <c r="M49" s="35">
        <v>59</v>
      </c>
    </row>
    <row r="50" spans="1:13" x14ac:dyDescent="0.35">
      <c r="A50" s="16">
        <v>23047</v>
      </c>
      <c r="B50" s="102" t="s">
        <v>7</v>
      </c>
      <c r="C50" s="93">
        <v>169</v>
      </c>
      <c r="D50" s="8">
        <v>127</v>
      </c>
      <c r="E50" s="8">
        <v>181</v>
      </c>
      <c r="F50" s="8">
        <v>152</v>
      </c>
      <c r="G50" s="8">
        <v>148</v>
      </c>
      <c r="H50" s="8">
        <v>193</v>
      </c>
      <c r="I50" s="8">
        <v>179</v>
      </c>
      <c r="J50" s="8">
        <v>174</v>
      </c>
      <c r="K50" s="8">
        <v>133</v>
      </c>
      <c r="L50" s="25">
        <v>150</v>
      </c>
      <c r="M50" s="35">
        <v>173</v>
      </c>
    </row>
    <row r="51" spans="1:13" x14ac:dyDescent="0.35">
      <c r="A51" s="16">
        <v>23050</v>
      </c>
      <c r="B51" s="102" t="s">
        <v>8</v>
      </c>
      <c r="C51" s="93">
        <v>273</v>
      </c>
      <c r="D51" s="8">
        <v>299</v>
      </c>
      <c r="E51" s="8">
        <v>240</v>
      </c>
      <c r="F51" s="8">
        <v>267</v>
      </c>
      <c r="G51" s="8">
        <v>264</v>
      </c>
      <c r="H51" s="8">
        <v>280</v>
      </c>
      <c r="I51" s="8">
        <v>304</v>
      </c>
      <c r="J51" s="8">
        <v>369</v>
      </c>
      <c r="K51" s="8">
        <v>349</v>
      </c>
      <c r="L51" s="25">
        <v>365</v>
      </c>
      <c r="M51" s="35">
        <v>315</v>
      </c>
    </row>
    <row r="52" spans="1:13" x14ac:dyDescent="0.35">
      <c r="A52" s="16">
        <v>23052</v>
      </c>
      <c r="B52" s="102" t="s">
        <v>9</v>
      </c>
      <c r="C52" s="93">
        <v>385</v>
      </c>
      <c r="D52" s="8">
        <v>299</v>
      </c>
      <c r="E52" s="8">
        <v>369</v>
      </c>
      <c r="F52" s="8">
        <v>304</v>
      </c>
      <c r="G52" s="8">
        <v>340</v>
      </c>
      <c r="H52" s="8">
        <v>380</v>
      </c>
      <c r="I52" s="8">
        <v>308</v>
      </c>
      <c r="J52" s="8">
        <v>334</v>
      </c>
      <c r="K52" s="8">
        <v>351</v>
      </c>
      <c r="L52" s="25">
        <v>361</v>
      </c>
      <c r="M52" s="35">
        <v>347</v>
      </c>
    </row>
    <row r="53" spans="1:13" x14ac:dyDescent="0.35">
      <c r="A53" s="16">
        <v>23062</v>
      </c>
      <c r="B53" s="102" t="s">
        <v>10</v>
      </c>
      <c r="C53" s="93">
        <v>261</v>
      </c>
      <c r="D53" s="8">
        <v>209</v>
      </c>
      <c r="E53" s="8">
        <v>279</v>
      </c>
      <c r="F53" s="8">
        <v>251</v>
      </c>
      <c r="G53" s="8">
        <v>261</v>
      </c>
      <c r="H53" s="8">
        <v>214</v>
      </c>
      <c r="I53" s="8">
        <v>252</v>
      </c>
      <c r="J53" s="8">
        <v>244</v>
      </c>
      <c r="K53" s="8">
        <v>228</v>
      </c>
      <c r="L53" s="25">
        <v>270</v>
      </c>
      <c r="M53" s="35">
        <v>276</v>
      </c>
    </row>
    <row r="54" spans="1:13" x14ac:dyDescent="0.35">
      <c r="A54" s="16">
        <v>23077</v>
      </c>
      <c r="B54" s="102" t="s">
        <v>11</v>
      </c>
      <c r="C54" s="93">
        <v>387</v>
      </c>
      <c r="D54" s="8">
        <v>305</v>
      </c>
      <c r="E54" s="8">
        <v>333</v>
      </c>
      <c r="F54" s="8">
        <v>363</v>
      </c>
      <c r="G54" s="8">
        <v>401</v>
      </c>
      <c r="H54" s="8">
        <v>342</v>
      </c>
      <c r="I54" s="8">
        <v>335</v>
      </c>
      <c r="J54" s="8">
        <v>351</v>
      </c>
      <c r="K54" s="8">
        <v>340</v>
      </c>
      <c r="L54" s="25">
        <v>384</v>
      </c>
      <c r="M54" s="35">
        <v>404</v>
      </c>
    </row>
    <row r="55" spans="1:13" x14ac:dyDescent="0.35">
      <c r="A55" s="16">
        <v>23088</v>
      </c>
      <c r="B55" s="102" t="s">
        <v>19</v>
      </c>
      <c r="C55" s="93">
        <v>558</v>
      </c>
      <c r="D55" s="8">
        <v>589</v>
      </c>
      <c r="E55" s="8">
        <v>522</v>
      </c>
      <c r="F55" s="8">
        <v>509</v>
      </c>
      <c r="G55" s="8">
        <v>561</v>
      </c>
      <c r="H55" s="8">
        <v>546</v>
      </c>
      <c r="I55" s="8">
        <v>483</v>
      </c>
      <c r="J55" s="8">
        <v>550</v>
      </c>
      <c r="K55" s="8">
        <v>543</v>
      </c>
      <c r="L55" s="25">
        <v>611</v>
      </c>
      <c r="M55" s="35">
        <v>449</v>
      </c>
    </row>
    <row r="56" spans="1:13" x14ac:dyDescent="0.35">
      <c r="A56" s="16">
        <v>23094</v>
      </c>
      <c r="B56" s="102" t="s">
        <v>12</v>
      </c>
      <c r="C56" s="93">
        <v>465</v>
      </c>
      <c r="D56" s="8">
        <v>365</v>
      </c>
      <c r="E56" s="8">
        <v>480</v>
      </c>
      <c r="F56" s="8">
        <v>426</v>
      </c>
      <c r="G56" s="8">
        <v>379</v>
      </c>
      <c r="H56" s="8">
        <v>409</v>
      </c>
      <c r="I56" s="8">
        <v>442</v>
      </c>
      <c r="J56" s="8">
        <v>385</v>
      </c>
      <c r="K56" s="8">
        <v>420</v>
      </c>
      <c r="L56" s="25">
        <v>474</v>
      </c>
      <c r="M56" s="35">
        <v>416</v>
      </c>
    </row>
    <row r="57" spans="1:13" x14ac:dyDescent="0.35">
      <c r="A57" s="16">
        <v>23098</v>
      </c>
      <c r="B57" s="102" t="s">
        <v>13</v>
      </c>
      <c r="C57" s="93">
        <v>18</v>
      </c>
      <c r="D57" s="8">
        <v>24</v>
      </c>
      <c r="E57" s="8">
        <v>20</v>
      </c>
      <c r="F57" s="8">
        <v>23</v>
      </c>
      <c r="G57" s="8">
        <v>15</v>
      </c>
      <c r="H57" s="8">
        <v>20</v>
      </c>
      <c r="I57" s="8">
        <v>16</v>
      </c>
      <c r="J57" s="8">
        <v>27</v>
      </c>
      <c r="K57" s="8">
        <v>34</v>
      </c>
      <c r="L57" s="25">
        <v>35</v>
      </c>
      <c r="M57" s="35">
        <v>20</v>
      </c>
    </row>
    <row r="58" spans="1:13" x14ac:dyDescent="0.35">
      <c r="A58" s="16">
        <v>23099</v>
      </c>
      <c r="B58" s="102" t="s">
        <v>14</v>
      </c>
      <c r="C58" s="93">
        <v>63</v>
      </c>
      <c r="D58" s="8">
        <v>43</v>
      </c>
      <c r="E58" s="8">
        <v>51</v>
      </c>
      <c r="F58" s="8">
        <v>63</v>
      </c>
      <c r="G58" s="8">
        <v>55</v>
      </c>
      <c r="H58" s="8">
        <v>53</v>
      </c>
      <c r="I58" s="8">
        <v>57</v>
      </c>
      <c r="J58" s="8">
        <v>35</v>
      </c>
      <c r="K58" s="8">
        <v>57</v>
      </c>
      <c r="L58" s="25">
        <v>52</v>
      </c>
      <c r="M58" s="35">
        <v>66</v>
      </c>
    </row>
    <row r="59" spans="1:13" x14ac:dyDescent="0.35">
      <c r="A59" s="16">
        <v>23100</v>
      </c>
      <c r="B59" s="102" t="s">
        <v>15</v>
      </c>
      <c r="C59" s="93">
        <v>17</v>
      </c>
      <c r="D59" s="8">
        <v>14</v>
      </c>
      <c r="E59" s="8">
        <v>14</v>
      </c>
      <c r="F59" s="8">
        <v>9</v>
      </c>
      <c r="G59" s="8">
        <v>21</v>
      </c>
      <c r="H59" s="8">
        <v>7</v>
      </c>
      <c r="I59" s="8">
        <v>4</v>
      </c>
      <c r="J59" s="8">
        <v>17</v>
      </c>
      <c r="K59" s="8">
        <v>22</v>
      </c>
      <c r="L59" s="25">
        <v>17</v>
      </c>
      <c r="M59" s="35">
        <v>11</v>
      </c>
    </row>
    <row r="60" spans="1:13" ht="29" x14ac:dyDescent="0.35">
      <c r="A60" s="16">
        <v>23101</v>
      </c>
      <c r="B60" s="102" t="s">
        <v>20</v>
      </c>
      <c r="C60" s="93">
        <v>78</v>
      </c>
      <c r="D60" s="8">
        <v>94</v>
      </c>
      <c r="E60" s="8">
        <v>74</v>
      </c>
      <c r="F60" s="8">
        <v>104</v>
      </c>
      <c r="G60" s="8">
        <v>71</v>
      </c>
      <c r="H60" s="8">
        <v>90</v>
      </c>
      <c r="I60" s="8">
        <v>71</v>
      </c>
      <c r="J60" s="8">
        <v>84</v>
      </c>
      <c r="K60" s="8">
        <v>73</v>
      </c>
      <c r="L60" s="25">
        <v>83</v>
      </c>
      <c r="M60" s="35">
        <v>76</v>
      </c>
    </row>
    <row r="61" spans="1:13" x14ac:dyDescent="0.35">
      <c r="A61" s="16">
        <v>23102</v>
      </c>
      <c r="B61" s="102" t="s">
        <v>16</v>
      </c>
      <c r="C61" s="93">
        <v>124</v>
      </c>
      <c r="D61" s="8">
        <v>83</v>
      </c>
      <c r="E61" s="8">
        <v>120</v>
      </c>
      <c r="F61" s="8">
        <v>108</v>
      </c>
      <c r="G61" s="8">
        <v>124</v>
      </c>
      <c r="H61" s="8">
        <v>136</v>
      </c>
      <c r="I61" s="8">
        <v>134</v>
      </c>
      <c r="J61" s="8">
        <v>110</v>
      </c>
      <c r="K61" s="8">
        <v>104</v>
      </c>
      <c r="L61" s="25">
        <v>105</v>
      </c>
      <c r="M61" s="35">
        <v>113</v>
      </c>
    </row>
    <row r="62" spans="1:13" x14ac:dyDescent="0.35">
      <c r="A62" s="16">
        <v>23103</v>
      </c>
      <c r="B62" s="102" t="s">
        <v>17</v>
      </c>
      <c r="C62" s="93">
        <v>76</v>
      </c>
      <c r="D62" s="8">
        <v>64</v>
      </c>
      <c r="E62" s="8">
        <v>93</v>
      </c>
      <c r="F62" s="8">
        <v>59</v>
      </c>
      <c r="G62" s="8">
        <v>62</v>
      </c>
      <c r="H62" s="8">
        <v>47</v>
      </c>
      <c r="I62" s="8">
        <v>50</v>
      </c>
      <c r="J62" s="8">
        <v>50</v>
      </c>
      <c r="K62" s="8">
        <v>77</v>
      </c>
      <c r="L62" s="25">
        <v>72</v>
      </c>
      <c r="M62" s="35">
        <v>53</v>
      </c>
    </row>
    <row r="63" spans="1:13" x14ac:dyDescent="0.35">
      <c r="A63" s="17">
        <v>24104</v>
      </c>
      <c r="B63" s="103" t="s">
        <v>18</v>
      </c>
      <c r="C63" s="94">
        <v>250</v>
      </c>
      <c r="D63" s="10">
        <v>238</v>
      </c>
      <c r="E63" s="10">
        <v>268</v>
      </c>
      <c r="F63" s="10">
        <v>228</v>
      </c>
      <c r="G63" s="10">
        <v>272</v>
      </c>
      <c r="H63" s="10">
        <v>265</v>
      </c>
      <c r="I63" s="10">
        <v>271</v>
      </c>
      <c r="J63" s="10">
        <v>241</v>
      </c>
      <c r="K63" s="10">
        <v>255</v>
      </c>
      <c r="L63" s="26">
        <v>318</v>
      </c>
      <c r="M63" s="36">
        <v>296</v>
      </c>
    </row>
    <row r="64" spans="1:13" ht="15" thickBot="1" x14ac:dyDescent="0.4">
      <c r="A64" s="18" t="s">
        <v>41</v>
      </c>
      <c r="B64" s="101"/>
      <c r="C64" s="19">
        <f>SUM(C45:C63)</f>
        <v>4856</v>
      </c>
      <c r="D64" s="19">
        <f t="shared" ref="D64:L64" si="0">SUM(D45:D63)</f>
        <v>4506</v>
      </c>
      <c r="E64" s="19">
        <f t="shared" si="0"/>
        <v>4859</v>
      </c>
      <c r="F64" s="19">
        <f t="shared" si="0"/>
        <v>4634</v>
      </c>
      <c r="G64" s="19">
        <f t="shared" si="0"/>
        <v>4839</v>
      </c>
      <c r="H64" s="19">
        <f t="shared" si="0"/>
        <v>4780</v>
      </c>
      <c r="I64" s="19">
        <f t="shared" si="0"/>
        <v>4700</v>
      </c>
      <c r="J64" s="19">
        <f t="shared" si="0"/>
        <v>4812</v>
      </c>
      <c r="K64" s="19">
        <f t="shared" si="0"/>
        <v>4711</v>
      </c>
      <c r="L64" s="19">
        <f t="shared" si="0"/>
        <v>5051</v>
      </c>
      <c r="M64" s="33">
        <f>SUM(M45:M63)</f>
        <v>4716</v>
      </c>
    </row>
    <row r="65" spans="1:13" ht="15" thickBot="1" x14ac:dyDescent="0.4">
      <c r="A65" s="54" t="s">
        <v>83</v>
      </c>
      <c r="B65" s="104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62">
        <v>264244</v>
      </c>
    </row>
    <row r="66" spans="1:13" s="87" customFormat="1" ht="44" thickBot="1" x14ac:dyDescent="0.4">
      <c r="A66" s="54" t="s">
        <v>84</v>
      </c>
      <c r="B66" s="110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>
        <v>250223</v>
      </c>
    </row>
    <row r="69" spans="1:13" x14ac:dyDescent="0.35">
      <c r="M69" s="50"/>
    </row>
    <row r="73" spans="1:13" x14ac:dyDescent="0.35">
      <c r="M73" s="50"/>
    </row>
    <row r="75" spans="1:13" ht="15" x14ac:dyDescent="0.35">
      <c r="A75" s="2"/>
    </row>
  </sheetData>
  <mergeCells count="4">
    <mergeCell ref="C4:L4"/>
    <mergeCell ref="A1:L1"/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tabSelected="1" workbookViewId="0">
      <selection activeCell="O6" sqref="O6"/>
    </sheetView>
  </sheetViews>
  <sheetFormatPr defaultRowHeight="14.5" x14ac:dyDescent="0.35"/>
  <cols>
    <col min="1" max="1" width="34.08984375" bestFit="1" customWidth="1"/>
    <col min="2" max="2" width="16.6328125" customWidth="1"/>
    <col min="3" max="12" width="6.54296875" bestFit="1" customWidth="1"/>
  </cols>
  <sheetData>
    <row r="1" spans="1:13" ht="21" customHeight="1" x14ac:dyDescent="0.35">
      <c r="A1" s="116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3" ht="20" thickBot="1" x14ac:dyDescent="0.4">
      <c r="A2" s="122" t="s">
        <v>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3" ht="20.399999999999999" customHeight="1" thickBot="1" x14ac:dyDescent="0.4">
      <c r="A3" s="125" t="s">
        <v>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14">
        <v>44373</v>
      </c>
    </row>
    <row r="4" spans="1:13" s="1" customFormat="1" ht="18.5" x14ac:dyDescent="0.45">
      <c r="A4" s="105"/>
      <c r="B4" s="106"/>
      <c r="C4" s="115" t="s">
        <v>38</v>
      </c>
      <c r="D4" s="115"/>
      <c r="E4" s="115"/>
      <c r="F4" s="115"/>
      <c r="G4" s="115"/>
      <c r="H4" s="115"/>
      <c r="I4" s="115"/>
      <c r="J4" s="115"/>
      <c r="K4" s="115"/>
      <c r="L4" s="115"/>
      <c r="M4" s="24"/>
    </row>
    <row r="5" spans="1:13" s="3" customFormat="1" ht="16" thickBot="1" x14ac:dyDescent="0.4">
      <c r="A5" s="12" t="s">
        <v>27</v>
      </c>
      <c r="B5" s="107"/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11">
        <v>2020</v>
      </c>
    </row>
    <row r="6" spans="1:13" x14ac:dyDescent="0.35">
      <c r="A6" s="14" t="s">
        <v>36</v>
      </c>
      <c r="B6" s="95"/>
      <c r="C6" s="88">
        <v>8000</v>
      </c>
      <c r="D6" s="15">
        <v>8086</v>
      </c>
      <c r="E6" s="15">
        <v>8288</v>
      </c>
      <c r="F6" s="15">
        <v>8408</v>
      </c>
      <c r="G6" s="15">
        <v>8006</v>
      </c>
      <c r="H6" s="15">
        <v>8690</v>
      </c>
      <c r="I6" s="15">
        <v>10460</v>
      </c>
      <c r="J6" s="15">
        <v>10080</v>
      </c>
      <c r="K6" s="15">
        <v>9717</v>
      </c>
      <c r="L6" s="37">
        <v>9300</v>
      </c>
      <c r="M6" s="80">
        <v>8771</v>
      </c>
    </row>
    <row r="7" spans="1:13" ht="29.5" thickBot="1" x14ac:dyDescent="0.4">
      <c r="A7" s="81" t="s">
        <v>47</v>
      </c>
      <c r="B7" s="113"/>
      <c r="C7" s="112"/>
      <c r="D7" s="82"/>
      <c r="E7" s="82"/>
      <c r="F7" s="82"/>
      <c r="G7" s="82"/>
      <c r="H7" s="82"/>
      <c r="I7" s="82"/>
      <c r="J7" s="82"/>
      <c r="K7" s="82"/>
      <c r="L7" s="83"/>
      <c r="M7" s="84">
        <f>M6-M9</f>
        <v>6390</v>
      </c>
    </row>
    <row r="8" spans="1:13" ht="29.5" thickBot="1" x14ac:dyDescent="0.4">
      <c r="A8" s="63" t="s">
        <v>28</v>
      </c>
      <c r="B8" s="98"/>
      <c r="C8" s="108">
        <v>11589</v>
      </c>
      <c r="D8" s="64">
        <v>11278</v>
      </c>
      <c r="E8" s="64">
        <v>10713</v>
      </c>
      <c r="F8" s="64">
        <v>11005</v>
      </c>
      <c r="G8" s="64">
        <v>10512</v>
      </c>
      <c r="H8" s="64">
        <v>10912</v>
      </c>
      <c r="I8" s="64">
        <v>11063</v>
      </c>
      <c r="J8" s="64">
        <v>11498</v>
      </c>
      <c r="K8" s="64">
        <v>11251</v>
      </c>
      <c r="L8" s="65">
        <v>10972</v>
      </c>
      <c r="M8" s="66">
        <v>10438</v>
      </c>
    </row>
    <row r="9" spans="1:13" ht="15" thickBot="1" x14ac:dyDescent="0.4">
      <c r="A9" s="43" t="s">
        <v>37</v>
      </c>
      <c r="B9" s="98" t="s">
        <v>31</v>
      </c>
      <c r="C9" s="91">
        <v>2227</v>
      </c>
      <c r="D9" s="44">
        <v>2141</v>
      </c>
      <c r="E9" s="44">
        <v>2232</v>
      </c>
      <c r="F9" s="44">
        <v>2180</v>
      </c>
      <c r="G9" s="44">
        <v>2251</v>
      </c>
      <c r="H9" s="44">
        <v>2392</v>
      </c>
      <c r="I9" s="44">
        <v>2407</v>
      </c>
      <c r="J9" s="44">
        <v>2440</v>
      </c>
      <c r="K9" s="44">
        <v>2439</v>
      </c>
      <c r="L9" s="45">
        <v>2595</v>
      </c>
      <c r="M9" s="46">
        <v>2381</v>
      </c>
    </row>
    <row r="10" spans="1:13" x14ac:dyDescent="0.35">
      <c r="A10" s="69">
        <v>23002</v>
      </c>
      <c r="B10" s="109" t="s">
        <v>48</v>
      </c>
      <c r="C10" s="88"/>
      <c r="D10" s="15"/>
      <c r="E10" s="15"/>
      <c r="F10" s="15"/>
      <c r="G10" s="15"/>
      <c r="H10" s="15"/>
      <c r="I10" s="15"/>
      <c r="J10" s="15"/>
      <c r="K10" s="15"/>
      <c r="L10" s="37"/>
      <c r="M10" s="78">
        <v>77</v>
      </c>
    </row>
    <row r="11" spans="1:13" x14ac:dyDescent="0.35">
      <c r="A11" s="71">
        <v>23003</v>
      </c>
      <c r="B11" s="100" t="s">
        <v>49</v>
      </c>
      <c r="C11" s="93"/>
      <c r="D11" s="8"/>
      <c r="E11" s="8"/>
      <c r="F11" s="8"/>
      <c r="G11" s="8"/>
      <c r="H11" s="8"/>
      <c r="I11" s="8"/>
      <c r="J11" s="8"/>
      <c r="K11" s="8"/>
      <c r="L11" s="25"/>
      <c r="M11" s="41">
        <v>142</v>
      </c>
    </row>
    <row r="12" spans="1:13" x14ac:dyDescent="0.35">
      <c r="A12" s="71">
        <v>23009</v>
      </c>
      <c r="B12" s="100" t="s">
        <v>50</v>
      </c>
      <c r="C12" s="93"/>
      <c r="D12" s="8"/>
      <c r="E12" s="8"/>
      <c r="F12" s="8"/>
      <c r="G12" s="8"/>
      <c r="H12" s="8"/>
      <c r="I12" s="8"/>
      <c r="J12" s="8"/>
      <c r="K12" s="8"/>
      <c r="L12" s="25"/>
      <c r="M12" s="41">
        <v>26</v>
      </c>
    </row>
    <row r="13" spans="1:13" x14ac:dyDescent="0.35">
      <c r="A13" s="71">
        <v>23016</v>
      </c>
      <c r="B13" s="100" t="s">
        <v>51</v>
      </c>
      <c r="C13" s="93"/>
      <c r="D13" s="8"/>
      <c r="E13" s="8"/>
      <c r="F13" s="8"/>
      <c r="G13" s="8"/>
      <c r="H13" s="8"/>
      <c r="I13" s="8"/>
      <c r="J13" s="8"/>
      <c r="K13" s="8"/>
      <c r="L13" s="25"/>
      <c r="M13" s="41">
        <v>94</v>
      </c>
    </row>
    <row r="14" spans="1:13" x14ac:dyDescent="0.35">
      <c r="A14" s="71">
        <v>23023</v>
      </c>
      <c r="B14" s="100" t="s">
        <v>52</v>
      </c>
      <c r="C14" s="93"/>
      <c r="D14" s="8"/>
      <c r="E14" s="8"/>
      <c r="F14" s="8"/>
      <c r="G14" s="8"/>
      <c r="H14" s="8"/>
      <c r="I14" s="8"/>
      <c r="J14" s="8"/>
      <c r="K14" s="8"/>
      <c r="L14" s="25"/>
      <c r="M14" s="41">
        <v>39</v>
      </c>
    </row>
    <row r="15" spans="1:13" x14ac:dyDescent="0.35">
      <c r="A15" s="71">
        <v>23024</v>
      </c>
      <c r="B15" s="100" t="s">
        <v>53</v>
      </c>
      <c r="C15" s="93"/>
      <c r="D15" s="8"/>
      <c r="E15" s="8"/>
      <c r="F15" s="8"/>
      <c r="G15" s="8"/>
      <c r="H15" s="8"/>
      <c r="I15" s="8"/>
      <c r="J15" s="8"/>
      <c r="K15" s="8"/>
      <c r="L15" s="25"/>
      <c r="M15" s="41">
        <v>10</v>
      </c>
    </row>
    <row r="16" spans="1:13" x14ac:dyDescent="0.35">
      <c r="A16" s="71">
        <v>23025</v>
      </c>
      <c r="B16" s="100" t="s">
        <v>54</v>
      </c>
      <c r="C16" s="93"/>
      <c r="D16" s="8"/>
      <c r="E16" s="8"/>
      <c r="F16" s="8"/>
      <c r="G16" s="8"/>
      <c r="H16" s="8"/>
      <c r="I16" s="8"/>
      <c r="J16" s="8"/>
      <c r="K16" s="8"/>
      <c r="L16" s="25"/>
      <c r="M16" s="41">
        <v>88</v>
      </c>
    </row>
    <row r="17" spans="1:13" x14ac:dyDescent="0.35">
      <c r="A17" s="71">
        <v>23027</v>
      </c>
      <c r="B17" s="100" t="s">
        <v>55</v>
      </c>
      <c r="C17" s="93"/>
      <c r="D17" s="8"/>
      <c r="E17" s="8"/>
      <c r="F17" s="8"/>
      <c r="G17" s="8"/>
      <c r="H17" s="8"/>
      <c r="I17" s="8"/>
      <c r="J17" s="8"/>
      <c r="K17" s="8"/>
      <c r="L17" s="25"/>
      <c r="M17" s="41">
        <v>324</v>
      </c>
    </row>
    <row r="18" spans="1:13" x14ac:dyDescent="0.35">
      <c r="A18" s="71">
        <v>23032</v>
      </c>
      <c r="B18" s="100" t="s">
        <v>56</v>
      </c>
      <c r="C18" s="93"/>
      <c r="D18" s="8"/>
      <c r="E18" s="8"/>
      <c r="F18" s="8"/>
      <c r="G18" s="8"/>
      <c r="H18" s="8"/>
      <c r="I18" s="8"/>
      <c r="J18" s="8"/>
      <c r="K18" s="8"/>
      <c r="L18" s="25"/>
      <c r="M18" s="41">
        <v>83</v>
      </c>
    </row>
    <row r="19" spans="1:13" x14ac:dyDescent="0.35">
      <c r="A19" s="71">
        <v>23033</v>
      </c>
      <c r="B19" s="100" t="s">
        <v>57</v>
      </c>
      <c r="C19" s="93"/>
      <c r="D19" s="8"/>
      <c r="E19" s="8"/>
      <c r="F19" s="8"/>
      <c r="G19" s="8"/>
      <c r="H19" s="8"/>
      <c r="I19" s="8"/>
      <c r="J19" s="8"/>
      <c r="K19" s="8"/>
      <c r="L19" s="25"/>
      <c r="M19" s="41">
        <v>66</v>
      </c>
    </row>
    <row r="20" spans="1:13" x14ac:dyDescent="0.35">
      <c r="A20" s="71">
        <v>23038</v>
      </c>
      <c r="B20" s="100" t="s">
        <v>58</v>
      </c>
      <c r="C20" s="93"/>
      <c r="D20" s="8"/>
      <c r="E20" s="8"/>
      <c r="F20" s="8"/>
      <c r="G20" s="8"/>
      <c r="H20" s="8"/>
      <c r="I20" s="8"/>
      <c r="J20" s="8"/>
      <c r="K20" s="8"/>
      <c r="L20" s="25"/>
      <c r="M20" s="41">
        <v>5</v>
      </c>
    </row>
    <row r="21" spans="1:13" x14ac:dyDescent="0.35">
      <c r="A21" s="71">
        <v>23039</v>
      </c>
      <c r="B21" s="100" t="s">
        <v>59</v>
      </c>
      <c r="C21" s="93"/>
      <c r="D21" s="8"/>
      <c r="E21" s="8"/>
      <c r="F21" s="8"/>
      <c r="G21" s="8"/>
      <c r="H21" s="8"/>
      <c r="I21" s="8"/>
      <c r="J21" s="8"/>
      <c r="K21" s="8"/>
      <c r="L21" s="25"/>
      <c r="M21" s="41">
        <v>2</v>
      </c>
    </row>
    <row r="22" spans="1:13" x14ac:dyDescent="0.35">
      <c r="A22" s="71">
        <v>23044</v>
      </c>
      <c r="B22" s="100" t="s">
        <v>60</v>
      </c>
      <c r="C22" s="93"/>
      <c r="D22" s="8"/>
      <c r="E22" s="8"/>
      <c r="F22" s="8"/>
      <c r="G22" s="8"/>
      <c r="H22" s="8"/>
      <c r="I22" s="8"/>
      <c r="J22" s="8"/>
      <c r="K22" s="8"/>
      <c r="L22" s="25"/>
      <c r="M22" s="41">
        <v>18</v>
      </c>
    </row>
    <row r="23" spans="1:13" x14ac:dyDescent="0.35">
      <c r="A23" s="71">
        <v>23045</v>
      </c>
      <c r="B23" s="100" t="s">
        <v>61</v>
      </c>
      <c r="C23" s="93"/>
      <c r="D23" s="8"/>
      <c r="E23" s="8"/>
      <c r="F23" s="8"/>
      <c r="G23" s="8"/>
      <c r="H23" s="8"/>
      <c r="I23" s="8"/>
      <c r="J23" s="8"/>
      <c r="K23" s="8"/>
      <c r="L23" s="25"/>
      <c r="M23" s="41">
        <v>17</v>
      </c>
    </row>
    <row r="24" spans="1:13" x14ac:dyDescent="0.35">
      <c r="A24" s="71">
        <v>23047</v>
      </c>
      <c r="B24" s="100" t="s">
        <v>62</v>
      </c>
      <c r="C24" s="93"/>
      <c r="D24" s="8"/>
      <c r="E24" s="8"/>
      <c r="F24" s="8"/>
      <c r="G24" s="8"/>
      <c r="H24" s="8"/>
      <c r="I24" s="8"/>
      <c r="J24" s="8"/>
      <c r="K24" s="8"/>
      <c r="L24" s="25"/>
      <c r="M24" s="41">
        <v>51</v>
      </c>
    </row>
    <row r="25" spans="1:13" x14ac:dyDescent="0.35">
      <c r="A25" s="71">
        <v>23050</v>
      </c>
      <c r="B25" s="100" t="s">
        <v>63</v>
      </c>
      <c r="C25" s="93"/>
      <c r="D25" s="8"/>
      <c r="E25" s="8"/>
      <c r="F25" s="8"/>
      <c r="G25" s="8"/>
      <c r="H25" s="8"/>
      <c r="I25" s="8"/>
      <c r="J25" s="8"/>
      <c r="K25" s="8"/>
      <c r="L25" s="25"/>
      <c r="M25" s="41">
        <v>34</v>
      </c>
    </row>
    <row r="26" spans="1:13" x14ac:dyDescent="0.35">
      <c r="A26" s="71">
        <v>23052</v>
      </c>
      <c r="B26" s="100" t="s">
        <v>64</v>
      </c>
      <c r="C26" s="93"/>
      <c r="D26" s="8"/>
      <c r="E26" s="8"/>
      <c r="F26" s="8"/>
      <c r="G26" s="8"/>
      <c r="H26" s="8"/>
      <c r="I26" s="8"/>
      <c r="J26" s="8"/>
      <c r="K26" s="8"/>
      <c r="L26" s="25"/>
      <c r="M26" s="41">
        <v>29</v>
      </c>
    </row>
    <row r="27" spans="1:13" x14ac:dyDescent="0.35">
      <c r="A27" s="71">
        <v>23060</v>
      </c>
      <c r="B27" s="100" t="s">
        <v>65</v>
      </c>
      <c r="C27" s="93"/>
      <c r="D27" s="8"/>
      <c r="E27" s="8"/>
      <c r="F27" s="8"/>
      <c r="G27" s="8"/>
      <c r="H27" s="8"/>
      <c r="I27" s="8"/>
      <c r="J27" s="8"/>
      <c r="K27" s="8"/>
      <c r="L27" s="25"/>
      <c r="M27" s="41">
        <v>15</v>
      </c>
    </row>
    <row r="28" spans="1:13" x14ac:dyDescent="0.35">
      <c r="A28" s="71">
        <v>23062</v>
      </c>
      <c r="B28" s="100" t="s">
        <v>66</v>
      </c>
      <c r="C28" s="93"/>
      <c r="D28" s="8"/>
      <c r="E28" s="8"/>
      <c r="F28" s="8"/>
      <c r="G28" s="8"/>
      <c r="H28" s="8"/>
      <c r="I28" s="8"/>
      <c r="J28" s="8"/>
      <c r="K28" s="8"/>
      <c r="L28" s="25"/>
      <c r="M28" s="41">
        <v>235</v>
      </c>
    </row>
    <row r="29" spans="1:13" x14ac:dyDescent="0.35">
      <c r="A29" s="71">
        <v>23064</v>
      </c>
      <c r="B29" s="100" t="s">
        <v>67</v>
      </c>
      <c r="C29" s="93"/>
      <c r="D29" s="8"/>
      <c r="E29" s="8"/>
      <c r="F29" s="8"/>
      <c r="G29" s="8"/>
      <c r="H29" s="8"/>
      <c r="I29" s="8"/>
      <c r="J29" s="8"/>
      <c r="K29" s="8"/>
      <c r="L29" s="25"/>
      <c r="M29" s="41">
        <v>10</v>
      </c>
    </row>
    <row r="30" spans="1:13" x14ac:dyDescent="0.35">
      <c r="A30" s="71">
        <v>23077</v>
      </c>
      <c r="B30" s="100" t="s">
        <v>68</v>
      </c>
      <c r="C30" s="93"/>
      <c r="D30" s="8"/>
      <c r="E30" s="8"/>
      <c r="F30" s="8"/>
      <c r="G30" s="8"/>
      <c r="H30" s="8"/>
      <c r="I30" s="8"/>
      <c r="J30" s="8"/>
      <c r="K30" s="8"/>
      <c r="L30" s="25"/>
      <c r="M30" s="41">
        <v>141</v>
      </c>
    </row>
    <row r="31" spans="1:13" x14ac:dyDescent="0.35">
      <c r="A31" s="71">
        <v>23081</v>
      </c>
      <c r="B31" s="100" t="s">
        <v>69</v>
      </c>
      <c r="C31" s="93"/>
      <c r="D31" s="8"/>
      <c r="E31" s="8"/>
      <c r="F31" s="8"/>
      <c r="G31" s="8"/>
      <c r="H31" s="8"/>
      <c r="I31" s="8"/>
      <c r="J31" s="8"/>
      <c r="K31" s="8"/>
      <c r="L31" s="25"/>
      <c r="M31" s="41">
        <v>21</v>
      </c>
    </row>
    <row r="32" spans="1:13" x14ac:dyDescent="0.35">
      <c r="A32" s="71">
        <v>23086</v>
      </c>
      <c r="B32" s="100" t="s">
        <v>70</v>
      </c>
      <c r="C32" s="93"/>
      <c r="D32" s="8"/>
      <c r="E32" s="8"/>
      <c r="F32" s="8"/>
      <c r="G32" s="8"/>
      <c r="H32" s="8"/>
      <c r="I32" s="8"/>
      <c r="J32" s="8"/>
      <c r="K32" s="8"/>
      <c r="L32" s="25"/>
      <c r="M32" s="41">
        <v>27</v>
      </c>
    </row>
    <row r="33" spans="1:13" x14ac:dyDescent="0.35">
      <c r="A33" s="71">
        <v>23088</v>
      </c>
      <c r="B33" s="100" t="s">
        <v>71</v>
      </c>
      <c r="C33" s="93"/>
      <c r="D33" s="8"/>
      <c r="E33" s="8"/>
      <c r="F33" s="8"/>
      <c r="G33" s="8"/>
      <c r="H33" s="8"/>
      <c r="I33" s="8"/>
      <c r="J33" s="8"/>
      <c r="K33" s="8"/>
      <c r="L33" s="25"/>
      <c r="M33" s="41">
        <v>126</v>
      </c>
    </row>
    <row r="34" spans="1:13" x14ac:dyDescent="0.35">
      <c r="A34" s="71">
        <v>23094</v>
      </c>
      <c r="B34" s="100" t="s">
        <v>72</v>
      </c>
      <c r="C34" s="93"/>
      <c r="D34" s="8"/>
      <c r="E34" s="8"/>
      <c r="F34" s="8"/>
      <c r="G34" s="8"/>
      <c r="H34" s="8"/>
      <c r="I34" s="8"/>
      <c r="J34" s="8"/>
      <c r="K34" s="8"/>
      <c r="L34" s="25"/>
      <c r="M34" s="41">
        <v>156</v>
      </c>
    </row>
    <row r="35" spans="1:13" x14ac:dyDescent="0.35">
      <c r="A35" s="71">
        <v>23096</v>
      </c>
      <c r="B35" s="100" t="s">
        <v>73</v>
      </c>
      <c r="C35" s="93"/>
      <c r="D35" s="8"/>
      <c r="E35" s="8"/>
      <c r="F35" s="8"/>
      <c r="G35" s="8"/>
      <c r="H35" s="8"/>
      <c r="I35" s="8"/>
      <c r="J35" s="8"/>
      <c r="K35" s="8"/>
      <c r="L35" s="25"/>
      <c r="M35" s="41">
        <v>3</v>
      </c>
    </row>
    <row r="36" spans="1:13" x14ac:dyDescent="0.35">
      <c r="A36" s="71">
        <v>23097</v>
      </c>
      <c r="B36" s="100" t="s">
        <v>74</v>
      </c>
      <c r="C36" s="93"/>
      <c r="D36" s="8"/>
      <c r="E36" s="8"/>
      <c r="F36" s="8"/>
      <c r="G36" s="8"/>
      <c r="H36" s="8"/>
      <c r="I36" s="8"/>
      <c r="J36" s="8"/>
      <c r="K36" s="8"/>
      <c r="L36" s="25"/>
      <c r="M36" s="41">
        <v>8</v>
      </c>
    </row>
    <row r="37" spans="1:13" x14ac:dyDescent="0.35">
      <c r="A37" s="71">
        <v>23098</v>
      </c>
      <c r="B37" s="100" t="s">
        <v>75</v>
      </c>
      <c r="C37" s="93"/>
      <c r="D37" s="8"/>
      <c r="E37" s="8"/>
      <c r="F37" s="8"/>
      <c r="G37" s="8"/>
      <c r="H37" s="8"/>
      <c r="I37" s="8"/>
      <c r="J37" s="8"/>
      <c r="K37" s="8"/>
      <c r="L37" s="25"/>
      <c r="M37" s="41">
        <v>44</v>
      </c>
    </row>
    <row r="38" spans="1:13" x14ac:dyDescent="0.35">
      <c r="A38" s="71">
        <v>23099</v>
      </c>
      <c r="B38" s="100" t="s">
        <v>76</v>
      </c>
      <c r="C38" s="93"/>
      <c r="D38" s="8"/>
      <c r="E38" s="8"/>
      <c r="F38" s="8"/>
      <c r="G38" s="8"/>
      <c r="H38" s="8"/>
      <c r="I38" s="8"/>
      <c r="J38" s="8"/>
      <c r="K38" s="8"/>
      <c r="L38" s="25"/>
      <c r="M38" s="41">
        <v>74</v>
      </c>
    </row>
    <row r="39" spans="1:13" x14ac:dyDescent="0.35">
      <c r="A39" s="71">
        <v>23100</v>
      </c>
      <c r="B39" s="100" t="s">
        <v>77</v>
      </c>
      <c r="C39" s="93"/>
      <c r="D39" s="8"/>
      <c r="E39" s="8"/>
      <c r="F39" s="8"/>
      <c r="G39" s="8"/>
      <c r="H39" s="8"/>
      <c r="I39" s="8"/>
      <c r="J39" s="8"/>
      <c r="K39" s="8"/>
      <c r="L39" s="25"/>
      <c r="M39" s="41">
        <v>41</v>
      </c>
    </row>
    <row r="40" spans="1:13" x14ac:dyDescent="0.35">
      <c r="A40" s="71">
        <v>23101</v>
      </c>
      <c r="B40" s="100" t="s">
        <v>78</v>
      </c>
      <c r="C40" s="93"/>
      <c r="D40" s="8"/>
      <c r="E40" s="8"/>
      <c r="F40" s="8"/>
      <c r="G40" s="8"/>
      <c r="H40" s="8"/>
      <c r="I40" s="8"/>
      <c r="J40" s="8"/>
      <c r="K40" s="8"/>
      <c r="L40" s="25"/>
      <c r="M40" s="41">
        <v>208</v>
      </c>
    </row>
    <row r="41" spans="1:13" x14ac:dyDescent="0.35">
      <c r="A41" s="71">
        <v>23102</v>
      </c>
      <c r="B41" s="100" t="s">
        <v>79</v>
      </c>
      <c r="C41" s="93"/>
      <c r="D41" s="8"/>
      <c r="E41" s="8"/>
      <c r="F41" s="8"/>
      <c r="G41" s="8"/>
      <c r="H41" s="8"/>
      <c r="I41" s="8"/>
      <c r="J41" s="8"/>
      <c r="K41" s="8"/>
      <c r="L41" s="25"/>
      <c r="M41" s="41">
        <v>58</v>
      </c>
    </row>
    <row r="42" spans="1:13" x14ac:dyDescent="0.35">
      <c r="A42" s="71">
        <v>23103</v>
      </c>
      <c r="B42" s="100" t="s">
        <v>80</v>
      </c>
      <c r="C42" s="93"/>
      <c r="D42" s="8"/>
      <c r="E42" s="8"/>
      <c r="F42" s="8"/>
      <c r="G42" s="8"/>
      <c r="H42" s="8"/>
      <c r="I42" s="8"/>
      <c r="J42" s="8"/>
      <c r="K42" s="8"/>
      <c r="L42" s="25"/>
      <c r="M42" s="41">
        <v>84</v>
      </c>
    </row>
    <row r="43" spans="1:13" x14ac:dyDescent="0.35">
      <c r="A43" s="71">
        <v>23104</v>
      </c>
      <c r="B43" s="100" t="s">
        <v>81</v>
      </c>
      <c r="C43" s="93"/>
      <c r="D43" s="8"/>
      <c r="E43" s="8"/>
      <c r="F43" s="8"/>
      <c r="G43" s="8"/>
      <c r="H43" s="8"/>
      <c r="I43" s="8"/>
      <c r="J43" s="8"/>
      <c r="K43" s="8"/>
      <c r="L43" s="25"/>
      <c r="M43" s="41">
        <v>19</v>
      </c>
    </row>
    <row r="44" spans="1:13" ht="15" thickBot="1" x14ac:dyDescent="0.4">
      <c r="A44" s="72">
        <v>23105</v>
      </c>
      <c r="B44" s="101" t="s">
        <v>82</v>
      </c>
      <c r="C44" s="89"/>
      <c r="D44" s="48"/>
      <c r="E44" s="48"/>
      <c r="F44" s="48"/>
      <c r="G44" s="48"/>
      <c r="H44" s="48"/>
      <c r="I44" s="48"/>
      <c r="J44" s="48"/>
      <c r="K44" s="48"/>
      <c r="L44" s="49"/>
      <c r="M44" s="79">
        <v>6</v>
      </c>
    </row>
    <row r="45" spans="1:13" x14ac:dyDescent="0.35">
      <c r="A45" s="20" t="s">
        <v>42</v>
      </c>
      <c r="B45" s="102"/>
      <c r="C45" s="93"/>
      <c r="D45" s="8"/>
      <c r="E45" s="8"/>
      <c r="F45" s="8"/>
      <c r="G45" s="8"/>
      <c r="H45" s="8"/>
      <c r="I45" s="8"/>
      <c r="J45" s="8"/>
      <c r="K45" s="8"/>
      <c r="L45" s="25"/>
      <c r="M45" s="39"/>
    </row>
    <row r="46" spans="1:13" x14ac:dyDescent="0.35">
      <c r="A46" s="16">
        <v>23002</v>
      </c>
      <c r="B46" s="102" t="s">
        <v>2</v>
      </c>
      <c r="C46" s="93">
        <v>68</v>
      </c>
      <c r="D46" s="8">
        <v>88</v>
      </c>
      <c r="E46" s="8">
        <v>73</v>
      </c>
      <c r="F46" s="8">
        <v>77</v>
      </c>
      <c r="G46" s="8">
        <v>75</v>
      </c>
      <c r="H46" s="8">
        <v>94</v>
      </c>
      <c r="I46" s="8">
        <v>108</v>
      </c>
      <c r="J46" s="8">
        <v>60</v>
      </c>
      <c r="K46" s="8">
        <v>71</v>
      </c>
      <c r="L46" s="25">
        <v>65</v>
      </c>
      <c r="M46" s="40">
        <v>77</v>
      </c>
    </row>
    <row r="47" spans="1:13" x14ac:dyDescent="0.35">
      <c r="A47" s="16">
        <v>23003</v>
      </c>
      <c r="B47" s="102" t="s">
        <v>3</v>
      </c>
      <c r="C47" s="93">
        <v>108</v>
      </c>
      <c r="D47" s="8">
        <v>138</v>
      </c>
      <c r="E47" s="8">
        <v>100</v>
      </c>
      <c r="F47" s="8">
        <v>98</v>
      </c>
      <c r="G47" s="8">
        <v>156</v>
      </c>
      <c r="H47" s="8">
        <v>149</v>
      </c>
      <c r="I47" s="8">
        <v>133</v>
      </c>
      <c r="J47" s="8">
        <v>144</v>
      </c>
      <c r="K47" s="8">
        <v>116</v>
      </c>
      <c r="L47" s="25">
        <v>115</v>
      </c>
      <c r="M47" s="41">
        <v>142</v>
      </c>
    </row>
    <row r="48" spans="1:13" x14ac:dyDescent="0.35">
      <c r="A48" s="16">
        <v>23016</v>
      </c>
      <c r="B48" s="102" t="s">
        <v>4</v>
      </c>
      <c r="C48" s="93">
        <v>147</v>
      </c>
      <c r="D48" s="8">
        <v>100</v>
      </c>
      <c r="E48" s="8">
        <v>120</v>
      </c>
      <c r="F48" s="8">
        <v>105</v>
      </c>
      <c r="G48" s="8">
        <v>92</v>
      </c>
      <c r="H48" s="8">
        <v>82</v>
      </c>
      <c r="I48" s="8">
        <v>140</v>
      </c>
      <c r="J48" s="8">
        <v>108</v>
      </c>
      <c r="K48" s="8">
        <v>111</v>
      </c>
      <c r="L48" s="25">
        <v>108</v>
      </c>
      <c r="M48" s="41">
        <v>94</v>
      </c>
    </row>
    <row r="49" spans="1:13" x14ac:dyDescent="0.35">
      <c r="A49" s="16">
        <v>23025</v>
      </c>
      <c r="B49" s="102" t="s">
        <v>5</v>
      </c>
      <c r="C49" s="93">
        <v>88</v>
      </c>
      <c r="D49" s="8">
        <v>91</v>
      </c>
      <c r="E49" s="8">
        <v>112</v>
      </c>
      <c r="F49" s="8">
        <v>115</v>
      </c>
      <c r="G49" s="8">
        <v>92</v>
      </c>
      <c r="H49" s="8">
        <v>90</v>
      </c>
      <c r="I49" s="8">
        <v>76</v>
      </c>
      <c r="J49" s="8">
        <v>70</v>
      </c>
      <c r="K49" s="8">
        <v>98</v>
      </c>
      <c r="L49" s="25">
        <v>108</v>
      </c>
      <c r="M49" s="41">
        <v>88</v>
      </c>
    </row>
    <row r="50" spans="1:13" x14ac:dyDescent="0.35">
      <c r="A50" s="16">
        <v>23033</v>
      </c>
      <c r="B50" s="102" t="s">
        <v>6</v>
      </c>
      <c r="C50" s="93">
        <v>84</v>
      </c>
      <c r="D50" s="8">
        <v>87</v>
      </c>
      <c r="E50" s="8">
        <v>70</v>
      </c>
      <c r="F50" s="8">
        <v>70</v>
      </c>
      <c r="G50" s="8">
        <v>61</v>
      </c>
      <c r="H50" s="8">
        <v>92</v>
      </c>
      <c r="I50" s="8">
        <v>96</v>
      </c>
      <c r="J50" s="8">
        <v>114</v>
      </c>
      <c r="K50" s="8">
        <v>107</v>
      </c>
      <c r="L50" s="25">
        <v>121</v>
      </c>
      <c r="M50" s="41">
        <v>66</v>
      </c>
    </row>
    <row r="51" spans="1:13" x14ac:dyDescent="0.35">
      <c r="A51" s="16">
        <v>23047</v>
      </c>
      <c r="B51" s="102" t="s">
        <v>7</v>
      </c>
      <c r="C51" s="93">
        <v>41</v>
      </c>
      <c r="D51" s="8">
        <v>32</v>
      </c>
      <c r="E51" s="8">
        <v>35</v>
      </c>
      <c r="F51" s="8">
        <v>27</v>
      </c>
      <c r="G51" s="8">
        <v>19</v>
      </c>
      <c r="H51" s="8">
        <v>34</v>
      </c>
      <c r="I51" s="8">
        <v>43</v>
      </c>
      <c r="J51" s="8">
        <v>37</v>
      </c>
      <c r="K51" s="8">
        <v>34</v>
      </c>
      <c r="L51" s="25">
        <v>38</v>
      </c>
      <c r="M51" s="41">
        <v>51</v>
      </c>
    </row>
    <row r="52" spans="1:13" x14ac:dyDescent="0.35">
      <c r="A52" s="16">
        <v>23050</v>
      </c>
      <c r="B52" s="102" t="s">
        <v>8</v>
      </c>
      <c r="C52" s="93">
        <v>24</v>
      </c>
      <c r="D52" s="8">
        <v>25</v>
      </c>
      <c r="E52" s="8">
        <v>35</v>
      </c>
      <c r="F52" s="8">
        <v>23</v>
      </c>
      <c r="G52" s="8">
        <v>25</v>
      </c>
      <c r="H52" s="8">
        <v>39</v>
      </c>
      <c r="I52" s="8">
        <v>39</v>
      </c>
      <c r="J52" s="8">
        <v>29</v>
      </c>
      <c r="K52" s="8">
        <v>31</v>
      </c>
      <c r="L52" s="25">
        <v>30</v>
      </c>
      <c r="M52" s="41">
        <v>34</v>
      </c>
    </row>
    <row r="53" spans="1:13" x14ac:dyDescent="0.35">
      <c r="A53" s="16">
        <v>23052</v>
      </c>
      <c r="B53" s="102" t="s">
        <v>9</v>
      </c>
      <c r="C53" s="93">
        <v>24</v>
      </c>
      <c r="D53" s="8">
        <v>18</v>
      </c>
      <c r="E53" s="8">
        <v>26</v>
      </c>
      <c r="F53" s="8">
        <v>34</v>
      </c>
      <c r="G53" s="8">
        <v>22</v>
      </c>
      <c r="H53" s="8">
        <v>30</v>
      </c>
      <c r="I53" s="8">
        <v>10</v>
      </c>
      <c r="J53" s="8">
        <v>26</v>
      </c>
      <c r="K53" s="8">
        <v>31</v>
      </c>
      <c r="L53" s="25">
        <v>26</v>
      </c>
      <c r="M53" s="41">
        <v>29</v>
      </c>
    </row>
    <row r="54" spans="1:13" x14ac:dyDescent="0.35">
      <c r="A54" s="16">
        <v>23062</v>
      </c>
      <c r="B54" s="102" t="s">
        <v>10</v>
      </c>
      <c r="C54" s="93">
        <v>220</v>
      </c>
      <c r="D54" s="8">
        <v>185</v>
      </c>
      <c r="E54" s="8">
        <v>179</v>
      </c>
      <c r="F54" s="8">
        <v>200</v>
      </c>
      <c r="G54" s="8">
        <v>268</v>
      </c>
      <c r="H54" s="8">
        <v>228</v>
      </c>
      <c r="I54" s="8">
        <v>186</v>
      </c>
      <c r="J54" s="8">
        <v>275</v>
      </c>
      <c r="K54" s="8">
        <v>267</v>
      </c>
      <c r="L54" s="25">
        <v>247</v>
      </c>
      <c r="M54" s="41">
        <v>235</v>
      </c>
    </row>
    <row r="55" spans="1:13" x14ac:dyDescent="0.35">
      <c r="A55" s="16">
        <v>23077</v>
      </c>
      <c r="B55" s="102" t="s">
        <v>11</v>
      </c>
      <c r="C55" s="93">
        <v>149</v>
      </c>
      <c r="D55" s="8">
        <v>158</v>
      </c>
      <c r="E55" s="8">
        <v>208</v>
      </c>
      <c r="F55" s="8">
        <v>114</v>
      </c>
      <c r="G55" s="8">
        <v>119</v>
      </c>
      <c r="H55" s="8">
        <v>160</v>
      </c>
      <c r="I55" s="8">
        <v>137</v>
      </c>
      <c r="J55" s="8">
        <v>146</v>
      </c>
      <c r="K55" s="8">
        <v>131</v>
      </c>
      <c r="L55" s="25">
        <v>166</v>
      </c>
      <c r="M55" s="41">
        <v>141</v>
      </c>
    </row>
    <row r="56" spans="1:13" x14ac:dyDescent="0.35">
      <c r="A56" s="16">
        <v>23088</v>
      </c>
      <c r="B56" s="102" t="s">
        <v>19</v>
      </c>
      <c r="C56" s="93">
        <v>81</v>
      </c>
      <c r="D56" s="8">
        <v>102</v>
      </c>
      <c r="E56" s="8">
        <v>94</v>
      </c>
      <c r="F56" s="8">
        <v>108</v>
      </c>
      <c r="G56" s="8">
        <v>90</v>
      </c>
      <c r="H56" s="8">
        <v>118</v>
      </c>
      <c r="I56" s="8">
        <v>113</v>
      </c>
      <c r="J56" s="8">
        <v>117</v>
      </c>
      <c r="K56" s="8">
        <v>94</v>
      </c>
      <c r="L56" s="25">
        <v>110</v>
      </c>
      <c r="M56" s="41">
        <v>126</v>
      </c>
    </row>
    <row r="57" spans="1:13" x14ac:dyDescent="0.35">
      <c r="A57" s="16">
        <v>23094</v>
      </c>
      <c r="B57" s="102" t="s">
        <v>12</v>
      </c>
      <c r="C57" s="93">
        <v>112</v>
      </c>
      <c r="D57" s="8">
        <v>162</v>
      </c>
      <c r="E57" s="8">
        <v>143</v>
      </c>
      <c r="F57" s="8">
        <v>143</v>
      </c>
      <c r="G57" s="8">
        <v>153</v>
      </c>
      <c r="H57" s="8">
        <v>154</v>
      </c>
      <c r="I57" s="8">
        <v>179</v>
      </c>
      <c r="J57" s="8">
        <v>146</v>
      </c>
      <c r="K57" s="8">
        <v>156</v>
      </c>
      <c r="L57" s="25">
        <v>195</v>
      </c>
      <c r="M57" s="41">
        <v>156</v>
      </c>
    </row>
    <row r="58" spans="1:13" x14ac:dyDescent="0.35">
      <c r="A58" s="16">
        <v>23098</v>
      </c>
      <c r="B58" s="102" t="s">
        <v>13</v>
      </c>
      <c r="C58" s="93">
        <v>28</v>
      </c>
      <c r="D58" s="8">
        <v>33</v>
      </c>
      <c r="E58" s="8">
        <v>51</v>
      </c>
      <c r="F58" s="8">
        <v>34</v>
      </c>
      <c r="G58" s="8">
        <v>41</v>
      </c>
      <c r="H58" s="8">
        <v>48</v>
      </c>
      <c r="I58" s="8">
        <v>48</v>
      </c>
      <c r="J58" s="8">
        <v>39</v>
      </c>
      <c r="K58" s="8">
        <v>44</v>
      </c>
      <c r="L58" s="25">
        <v>41</v>
      </c>
      <c r="M58" s="41">
        <v>44</v>
      </c>
    </row>
    <row r="59" spans="1:13" x14ac:dyDescent="0.35">
      <c r="A59" s="16">
        <v>23099</v>
      </c>
      <c r="B59" s="102" t="s">
        <v>14</v>
      </c>
      <c r="C59" s="93">
        <v>96</v>
      </c>
      <c r="D59" s="8">
        <v>75</v>
      </c>
      <c r="E59" s="8">
        <v>90</v>
      </c>
      <c r="F59" s="8">
        <v>99</v>
      </c>
      <c r="G59" s="8">
        <v>73</v>
      </c>
      <c r="H59" s="8">
        <v>80</v>
      </c>
      <c r="I59" s="8">
        <v>105</v>
      </c>
      <c r="J59" s="8">
        <v>80</v>
      </c>
      <c r="K59" s="8">
        <v>94</v>
      </c>
      <c r="L59" s="25">
        <v>88</v>
      </c>
      <c r="M59" s="41">
        <v>74</v>
      </c>
    </row>
    <row r="60" spans="1:13" x14ac:dyDescent="0.35">
      <c r="A60" s="16">
        <v>23100</v>
      </c>
      <c r="B60" s="102" t="s">
        <v>15</v>
      </c>
      <c r="C60" s="93">
        <v>39</v>
      </c>
      <c r="D60" s="8">
        <v>49</v>
      </c>
      <c r="E60" s="8">
        <v>59</v>
      </c>
      <c r="F60" s="8">
        <v>41</v>
      </c>
      <c r="G60" s="8">
        <v>31</v>
      </c>
      <c r="H60" s="8">
        <v>48</v>
      </c>
      <c r="I60" s="8">
        <v>35</v>
      </c>
      <c r="J60" s="8">
        <v>38</v>
      </c>
      <c r="K60" s="8">
        <v>40</v>
      </c>
      <c r="L60" s="25">
        <v>41</v>
      </c>
      <c r="M60" s="41">
        <v>41</v>
      </c>
    </row>
    <row r="61" spans="1:13" ht="29" x14ac:dyDescent="0.35">
      <c r="A61" s="16">
        <v>23101</v>
      </c>
      <c r="B61" s="102" t="s">
        <v>20</v>
      </c>
      <c r="C61" s="93">
        <v>233</v>
      </c>
      <c r="D61" s="8">
        <v>181</v>
      </c>
      <c r="E61" s="8">
        <v>174</v>
      </c>
      <c r="F61" s="8">
        <v>242</v>
      </c>
      <c r="G61" s="8">
        <v>219</v>
      </c>
      <c r="H61" s="8">
        <v>283</v>
      </c>
      <c r="I61" s="8">
        <v>250</v>
      </c>
      <c r="J61" s="8">
        <v>227</v>
      </c>
      <c r="K61" s="8">
        <v>247</v>
      </c>
      <c r="L61" s="25">
        <v>250</v>
      </c>
      <c r="M61" s="41">
        <v>208</v>
      </c>
    </row>
    <row r="62" spans="1:13" x14ac:dyDescent="0.35">
      <c r="A62" s="16">
        <v>23102</v>
      </c>
      <c r="B62" s="102" t="s">
        <v>16</v>
      </c>
      <c r="C62" s="93">
        <v>87</v>
      </c>
      <c r="D62" s="8">
        <v>55</v>
      </c>
      <c r="E62" s="8">
        <v>75</v>
      </c>
      <c r="F62" s="8">
        <v>44</v>
      </c>
      <c r="G62" s="8">
        <v>67</v>
      </c>
      <c r="H62" s="8">
        <v>67</v>
      </c>
      <c r="I62" s="8">
        <v>56</v>
      </c>
      <c r="J62" s="8">
        <v>67</v>
      </c>
      <c r="K62" s="8">
        <v>69</v>
      </c>
      <c r="L62" s="25">
        <v>63</v>
      </c>
      <c r="M62" s="41">
        <v>58</v>
      </c>
    </row>
    <row r="63" spans="1:13" x14ac:dyDescent="0.35">
      <c r="A63" s="16">
        <v>23103</v>
      </c>
      <c r="B63" s="102" t="s">
        <v>17</v>
      </c>
      <c r="C63" s="93">
        <v>60</v>
      </c>
      <c r="D63" s="8">
        <v>76</v>
      </c>
      <c r="E63" s="8">
        <v>72</v>
      </c>
      <c r="F63" s="8">
        <v>66</v>
      </c>
      <c r="G63" s="8">
        <v>72</v>
      </c>
      <c r="H63" s="8">
        <v>71</v>
      </c>
      <c r="I63" s="8">
        <v>84</v>
      </c>
      <c r="J63" s="8">
        <v>78</v>
      </c>
      <c r="K63" s="8">
        <v>110</v>
      </c>
      <c r="L63" s="25">
        <v>103</v>
      </c>
      <c r="M63" s="41">
        <v>84</v>
      </c>
    </row>
    <row r="64" spans="1:13" x14ac:dyDescent="0.35">
      <c r="A64" s="17">
        <v>24104</v>
      </c>
      <c r="B64" s="103" t="s">
        <v>18</v>
      </c>
      <c r="C64" s="94">
        <v>68</v>
      </c>
      <c r="D64" s="10">
        <v>83</v>
      </c>
      <c r="E64" s="10">
        <v>57</v>
      </c>
      <c r="F64" s="10">
        <v>78</v>
      </c>
      <c r="G64" s="10">
        <v>64</v>
      </c>
      <c r="H64" s="10">
        <v>67</v>
      </c>
      <c r="I64" s="10">
        <v>85</v>
      </c>
      <c r="J64" s="10">
        <v>85</v>
      </c>
      <c r="K64" s="10">
        <v>89</v>
      </c>
      <c r="L64" s="26">
        <v>68</v>
      </c>
      <c r="M64" s="42">
        <v>77</v>
      </c>
    </row>
    <row r="65" spans="1:13" ht="15" thickBot="1" x14ac:dyDescent="0.4">
      <c r="A65" s="18" t="s">
        <v>40</v>
      </c>
      <c r="B65" s="101"/>
      <c r="C65" s="19">
        <f>SUM(C46:C64)</f>
        <v>1757</v>
      </c>
      <c r="D65" s="19">
        <f t="shared" ref="D65:L65" si="0">SUM(D46:D64)</f>
        <v>1738</v>
      </c>
      <c r="E65" s="19">
        <f t="shared" si="0"/>
        <v>1773</v>
      </c>
      <c r="F65" s="19">
        <f t="shared" si="0"/>
        <v>1718</v>
      </c>
      <c r="G65" s="19">
        <f t="shared" si="0"/>
        <v>1739</v>
      </c>
      <c r="H65" s="19">
        <f t="shared" si="0"/>
        <v>1934</v>
      </c>
      <c r="I65" s="19">
        <f t="shared" si="0"/>
        <v>1923</v>
      </c>
      <c r="J65" s="19">
        <f t="shared" si="0"/>
        <v>1886</v>
      </c>
      <c r="K65" s="19">
        <f t="shared" si="0"/>
        <v>1940</v>
      </c>
      <c r="L65" s="19">
        <f t="shared" si="0"/>
        <v>1983</v>
      </c>
      <c r="M65" s="33">
        <f>SUM(M46:M64)</f>
        <v>1825</v>
      </c>
    </row>
    <row r="66" spans="1:13" ht="15" thickBot="1" x14ac:dyDescent="0.4">
      <c r="A66" s="75" t="s">
        <v>85</v>
      </c>
      <c r="B66" s="104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62">
        <v>177198</v>
      </c>
    </row>
    <row r="69" spans="1:13" ht="15" x14ac:dyDescent="0.35">
      <c r="A69" s="2"/>
    </row>
  </sheetData>
  <mergeCells count="4">
    <mergeCell ref="C4:L4"/>
    <mergeCell ref="A2:L2"/>
    <mergeCell ref="A1:L1"/>
    <mergeCell ref="A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BHG</vt:lpstr>
      <vt:lpstr>VL</vt:lpstr>
      <vt:lpstr>WAL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Katleen Lapage</dc:creator>
  <cp:lastModifiedBy>Klaas Slootmans</cp:lastModifiedBy>
  <cp:lastPrinted>2022-02-18T18:28:33Z</cp:lastPrinted>
  <dcterms:created xsi:type="dcterms:W3CDTF">2020-06-17T15:46:51Z</dcterms:created>
  <dcterms:modified xsi:type="dcterms:W3CDTF">2022-02-18T18:42:02Z</dcterms:modified>
</cp:coreProperties>
</file>